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  <sheet name="Люди    (2017-2018)-1   (KYRS 1" sheetId="2" r:id="rId2"/>
  </sheets>
  <definedNames>
    <definedName name="_xlnm._FilterDatabase" localSheetId="0" hidden="1">'Лист1'!$A$3:$H$104</definedName>
    <definedName name="_xlnm._FilterDatabase" localSheetId="1" hidden="1">'Люди    (2017-2018)-1   (KYRS 1'!$A$2:$IV$103</definedName>
  </definedNames>
  <calcPr fullCalcOnLoad="1"/>
</workbook>
</file>

<file path=xl/sharedStrings.xml><?xml version="1.0" encoding="utf-8"?>
<sst xmlns="http://schemas.openxmlformats.org/spreadsheetml/2006/main" count="1011" uniqueCount="429">
  <si>
    <t>Основні</t>
  </si>
  <si>
    <t>Кукоба Світлана Іванівна</t>
  </si>
  <si>
    <t>Андрусяк Василь Петрович</t>
  </si>
  <si>
    <t>Єгорова  Лариса Михайлівна</t>
  </si>
  <si>
    <t>Коляда Олена Богданівна</t>
  </si>
  <si>
    <t>Красуляк  Петро Михайлович</t>
  </si>
  <si>
    <t>Онанко Леся Миронівна</t>
  </si>
  <si>
    <t>Батюх Надія Михайлівна</t>
  </si>
  <si>
    <t>Брунець  Ольга  Федорівна</t>
  </si>
  <si>
    <t>Бусько Ірина Миколаївна</t>
  </si>
  <si>
    <t>Бутинець Іванна Петрівна</t>
  </si>
  <si>
    <t>Василишин Надія Никифорівна</t>
  </si>
  <si>
    <t>Воробйова Юлія Петрівна</t>
  </si>
  <si>
    <t>Гаврилова  Лариса Леонідівна</t>
  </si>
  <si>
    <t>Гапон Оксана Іванівна</t>
  </si>
  <si>
    <t>Гарасим Оксана Михайлівна</t>
  </si>
  <si>
    <t>Гартенберг Галина Василівна</t>
  </si>
  <si>
    <t>Геряк  Марія Іванівна</t>
  </si>
  <si>
    <t>Геряк Світлана Іванівна</t>
  </si>
  <si>
    <t>Годісь  Лариса Василівна</t>
  </si>
  <si>
    <t>Голодинська Тетяна Михайлівна</t>
  </si>
  <si>
    <t>Голько  Любов Іванівна</t>
  </si>
  <si>
    <t>Гомонко Галина Михайлівна</t>
  </si>
  <si>
    <t>Горощук Галина Федорівна</t>
  </si>
  <si>
    <t>Гудзик Тетяна Юріївна</t>
  </si>
  <si>
    <t>Гук Леся Романівна</t>
  </si>
  <si>
    <t>Демків Ірина Володимирівна</t>
  </si>
  <si>
    <t>Джурак  Ростислав Васильович</t>
  </si>
  <si>
    <t>Диюк Ольга Юріївна</t>
  </si>
  <si>
    <t>Доброчинська Оксана Володимирівна</t>
  </si>
  <si>
    <t>Дяків  Оксана Ярославівна</t>
  </si>
  <si>
    <t>Жируха Оксана Ярославівна</t>
  </si>
  <si>
    <t>Завадка Оксана Михайлівна</t>
  </si>
  <si>
    <t>Запісоцька Наталія Романівна</t>
  </si>
  <si>
    <t>Заяць Надія Марківна</t>
  </si>
  <si>
    <t>Збожнюк Лариса Миронівна</t>
  </si>
  <si>
    <t>Зінченко Галина Євгеніївна</t>
  </si>
  <si>
    <t>Качмарська Ольга Миколаївна</t>
  </si>
  <si>
    <t>Квас  Ірина Ігорівна</t>
  </si>
  <si>
    <t>Кекіш Леся Василівна</t>
  </si>
  <si>
    <t>Кінах Іванна Веніамінівна</t>
  </si>
  <si>
    <t>Клепак  Наталія Осипівна</t>
  </si>
  <si>
    <t>Климчук Ольга Степанівна</t>
  </si>
  <si>
    <t>Кобак Ірина Миколаївна</t>
  </si>
  <si>
    <t>Козар Ганна Василівна</t>
  </si>
  <si>
    <t>Коломієць  Людмила Володимирівна</t>
  </si>
  <si>
    <t>Коломієць Євгеній Олександрович</t>
  </si>
  <si>
    <t>Костюк  Ольга Михайлівна</t>
  </si>
  <si>
    <t>Криворучко Надія Петрівна</t>
  </si>
  <si>
    <t>Кудрик  Алла Петрівна</t>
  </si>
  <si>
    <t>Кузєва Галина Ігорівна</t>
  </si>
  <si>
    <t>Кулаковський Сергій Юрійович</t>
  </si>
  <si>
    <t>Кундик Світлана Степанівна</t>
  </si>
  <si>
    <t>Куць Лариса Валеріївна</t>
  </si>
  <si>
    <t>Лазар Наталія Іванівна</t>
  </si>
  <si>
    <t>Лазор Микола Іванович</t>
  </si>
  <si>
    <t>Лата Марія Ігорівна</t>
  </si>
  <si>
    <t>Левко Ірина Михайлівна</t>
  </si>
  <si>
    <t>Лобащук Зіновій Володимирович</t>
  </si>
  <si>
    <t>Луць Олена Петрівна</t>
  </si>
  <si>
    <t>Мисак Івана Романівна</t>
  </si>
  <si>
    <t>Михальчук Галина Федорівна</t>
  </si>
  <si>
    <t>Міщук Марія Касьянівна</t>
  </si>
  <si>
    <t>Муж Тетяна Володимирівна</t>
  </si>
  <si>
    <t>Огородник Ольга Ярославівна</t>
  </si>
  <si>
    <t>Оксинтюк Олена Миколаївна</t>
  </si>
  <si>
    <t>Олійник Ольга Миронівна</t>
  </si>
  <si>
    <t>Охрімчук  Марія Михайлівна</t>
  </si>
  <si>
    <t>Палагнюк Валентина Володимирівна</t>
  </si>
  <si>
    <t>Палієнко Ганна Борисівна</t>
  </si>
  <si>
    <t>Панасюк  Людмила Іванівна</t>
  </si>
  <si>
    <t>Панасюк  Юлія Едуардівна</t>
  </si>
  <si>
    <t>Панкевич Любов Юріївна</t>
  </si>
  <si>
    <t>Покиньброда Леся Іванівна</t>
  </si>
  <si>
    <t>Попчук Марія Ювіналівна</t>
  </si>
  <si>
    <t>Приймак  Галина Григорівна</t>
  </si>
  <si>
    <t>Розалюк Наталія Йосипівна</t>
  </si>
  <si>
    <t>Сава Ірина Богданівна</t>
  </si>
  <si>
    <t>Сенюк Юлія Анатоліївна</t>
  </si>
  <si>
    <t>Сибаль  Надія Іванівна</t>
  </si>
  <si>
    <t>Сироїжка Людмила Євгенівна</t>
  </si>
  <si>
    <t>Слобода Ольга Романівна</t>
  </si>
  <si>
    <t>Совгар Марія Іванівна</t>
  </si>
  <si>
    <t>Степанюк  Світлана  Володимирівна</t>
  </si>
  <si>
    <t>Степчук  Любов Петрівна</t>
  </si>
  <si>
    <t>Туркач Олександра Антонівна</t>
  </si>
  <si>
    <t>Хаврак Леся Федорівна</t>
  </si>
  <si>
    <t>Чекіль Галина Михайлівна</t>
  </si>
  <si>
    <t>Чорна  Ольга Степанівна</t>
  </si>
  <si>
    <t>Шабля Галина Іванівна</t>
  </si>
  <si>
    <t>Шалагінова Галина Володимирівна</t>
  </si>
  <si>
    <t>Шевчук Володимир Йосифович</t>
  </si>
  <si>
    <t>Шкаврін Катерина Іванівна</t>
  </si>
  <si>
    <t>Шумило Ірина Михайлівна</t>
  </si>
  <si>
    <t>Заступник директора з господарської роботи</t>
  </si>
  <si>
    <t>Заступник директора з навчально-виховної  роботи</t>
  </si>
  <si>
    <t>Заступник директора з  іноземних мов</t>
  </si>
  <si>
    <t>Вихователь</t>
  </si>
  <si>
    <t>Бібліотекар</t>
  </si>
  <si>
    <t>Педагог-організатор</t>
  </si>
  <si>
    <t>Практичний психолог</t>
  </si>
  <si>
    <t>Акомпаніатор</t>
  </si>
  <si>
    <t>Вчитель-логопед</t>
  </si>
  <si>
    <t>Для співробітників</t>
  </si>
  <si>
    <t>Кваліфікація</t>
  </si>
  <si>
    <t>Вища категорія</t>
  </si>
  <si>
    <t>Спеціаліст</t>
  </si>
  <si>
    <t>2 категорія</t>
  </si>
  <si>
    <t>1 категорія</t>
  </si>
  <si>
    <t>Дата останньої атестації</t>
  </si>
  <si>
    <t>03.04.2014</t>
  </si>
  <si>
    <t>04.04.2013</t>
  </si>
  <si>
    <t>27.03.2013</t>
  </si>
  <si>
    <t>05.04.2016</t>
  </si>
  <si>
    <t>30.03.2012</t>
  </si>
  <si>
    <t>25.03.2008</t>
  </si>
  <si>
    <t>05.04.2013</t>
  </si>
  <si>
    <t>04.04.2017</t>
  </si>
  <si>
    <t>30.03.2015</t>
  </si>
  <si>
    <t>23.03.2017</t>
  </si>
  <si>
    <t>23.03.2009</t>
  </si>
  <si>
    <t>30.03.2016</t>
  </si>
  <si>
    <t>10.04.2015</t>
  </si>
  <si>
    <t>06.04.2015</t>
  </si>
  <si>
    <t>01.04.2015</t>
  </si>
  <si>
    <t>19.03.2012</t>
  </si>
  <si>
    <t>05.05.2016</t>
  </si>
  <si>
    <t>08.04.2015</t>
  </si>
  <si>
    <t>04.04.2011</t>
  </si>
  <si>
    <t>23.03.2013</t>
  </si>
  <si>
    <t>20.03.2014</t>
  </si>
  <si>
    <t>Звання</t>
  </si>
  <si>
    <t>Старший учитель</t>
  </si>
  <si>
    <t>---</t>
  </si>
  <si>
    <t>Учитель-методист</t>
  </si>
  <si>
    <t>Курси</t>
  </si>
  <si>
    <t>Освіта</t>
  </si>
  <si>
    <t>Повна вища</t>
  </si>
  <si>
    <t>Неповна вища(Середня спеціальна)</t>
  </si>
  <si>
    <t>Бакалавр - базова вища</t>
  </si>
  <si>
    <t>математика</t>
  </si>
  <si>
    <t>захист Вітчизни</t>
  </si>
  <si>
    <t>захист Вітчизни, географія</t>
  </si>
  <si>
    <t>історія, правознавство</t>
  </si>
  <si>
    <t>фізика</t>
  </si>
  <si>
    <t>учитель початкових класів</t>
  </si>
  <si>
    <t>англійська мова</t>
  </si>
  <si>
    <t>образотворче мистецтво</t>
  </si>
  <si>
    <t>хореографія</t>
  </si>
  <si>
    <t>українська мова та література</t>
  </si>
  <si>
    <t>зарубіжна література</t>
  </si>
  <si>
    <t>фізика, астрономія, природознавство</t>
  </si>
  <si>
    <t>німецька мова</t>
  </si>
  <si>
    <t>фізкультура</t>
  </si>
  <si>
    <t>інформатика</t>
  </si>
  <si>
    <t>біологія</t>
  </si>
  <si>
    <t>основи здоров'я</t>
  </si>
  <si>
    <t>музичне мистецтво, мистецтво</t>
  </si>
  <si>
    <t>французька мова</t>
  </si>
  <si>
    <t>трудове навчання</t>
  </si>
  <si>
    <t>зарубіжна література, християнська етика</t>
  </si>
  <si>
    <t>біологія, географія</t>
  </si>
  <si>
    <t>Свідоцтво СПК №29039   04.12.2015</t>
  </si>
  <si>
    <t>Свідоцтво ААБ № 006482         16.06.2017</t>
  </si>
  <si>
    <t>Луцький державний педагогічний інститут ім. Лесі Українки, 1982, вчитель математики середньої школи</t>
  </si>
  <si>
    <t>Свідоцтво ААБ №007790 03.07.2017</t>
  </si>
  <si>
    <t>Свідоцтво АБ № 007019  26.06.2017</t>
  </si>
  <si>
    <t>Свідоцтво ААБ № 007911 03.07.2017</t>
  </si>
  <si>
    <t xml:space="preserve">Бродівське педагогічне училище, 1988, вчитель початкових класів </t>
  </si>
  <si>
    <t>Свідоцтво ААБ № 006481 16.06.2017</t>
  </si>
  <si>
    <t>Свідоцтво ААБ № 007071  26.06.2017</t>
  </si>
  <si>
    <t>Волинський державний університет імені Лесі Українки, 2004, філолог, викладач англійської мови і літератури та німецької мови</t>
  </si>
  <si>
    <t>Свідоцтво ААБ № 007913 03.07.2017</t>
  </si>
  <si>
    <t xml:space="preserve">Львівський державний університет ім. І.Франка, 1992, географ. Викладач </t>
  </si>
  <si>
    <t>Бродівське педагогічне училище, 1977, учитель початкових класів,старший піонерський вожатий.  Львівський  ордена Леніна державний університет ім. І.Франка, 1983, географ. Викладач</t>
  </si>
  <si>
    <t>Свідоцтво ААА № 06180 28.04.2017</t>
  </si>
  <si>
    <t>Бродівське педагогічне училище, 1968, учитель початкових класів.Львівський  ордена Леніна державний університет ім. І.Франка, 1977, математик. Викладач математики</t>
  </si>
  <si>
    <t>Волинський державний університет імені Лесі Українки, 2001, філолог, викладач англійської мови і літератури та німецької мови</t>
  </si>
  <si>
    <t>Свідоцтво ААА  № 06186 28.04.2017</t>
  </si>
  <si>
    <t>Свідоцтво ААБ № 007914 03.07.2017</t>
  </si>
  <si>
    <t>Володимир-Волинське  педагогічне училище, 1980, учитель початкових класів, старша піонервожата.Львівський  ордена Леніна державний університет ім. І.Франка, 1986, географ. Викладач.</t>
  </si>
  <si>
    <t>Волинський державний університет імені Лесі Українки, 2000, філолог, викладач англійської мови та літератури і французької  мови</t>
  </si>
  <si>
    <t>Свідоцтво СПК №15112 20.08.2013</t>
  </si>
  <si>
    <t>Рівненський державний гуманітарний університет, 2008, вчитель початкових класів, вчитель фізичної культури у початкових класах</t>
  </si>
  <si>
    <t xml:space="preserve">Харківський державний інститут культури, 1971, книгознавець </t>
  </si>
  <si>
    <t>Свідоцтво ААБ № 006480 16.06.2017</t>
  </si>
  <si>
    <t>Львівський національний університет імені Івана Франка, 2003, магістр історії. Історик. Викладач історії</t>
  </si>
  <si>
    <t>Свідоцтво ААБ № 007912 03.07.2017</t>
  </si>
  <si>
    <t>Волинський державний університет імені Лесі Українки 1997,вчитель початкових класів і хореографії.</t>
  </si>
  <si>
    <t>Бродівське педагогічне училище, 1987, вчитель початкових класів</t>
  </si>
  <si>
    <t>Свідоцтво ААА № 05481 16.09.2016</t>
  </si>
  <si>
    <t>Волинський державний університет імені  Лесі Українки,     2003, вчитель початкових класів</t>
  </si>
  <si>
    <t>Свідоцтво ААА №05205 08.04.2016</t>
  </si>
  <si>
    <t>Львівський державний університет ім. І.Франка,1991, фізик. Викладач фізики</t>
  </si>
  <si>
    <t>Свідоцтво ААБ №000966 30.06.2016</t>
  </si>
  <si>
    <t>Львівський державний університет ім. І.Франка, 1991, філолог. Викладач англійської мови</t>
  </si>
  <si>
    <t>Психолого-педагогічне відділення Дослідницького Центру Міністерства освіти і науки України при Національному університеті «Львівська політехніка», 2007, викладач хімії та екології</t>
  </si>
  <si>
    <t>Свідоцтво ААБ № 000745 24.06.2016</t>
  </si>
  <si>
    <t>Волинський національний університет імені Лесі Українки, 2008, магістр біології</t>
  </si>
  <si>
    <t>Дрогобицький державний педагогічний інститут імені І. Франка, 1992, вчитель музики і співів, методист з виховної роботи</t>
  </si>
  <si>
    <t>Свідоцтво  АААБ № 000984 30.06.2016</t>
  </si>
  <si>
    <t>Львівський державний університет ім. Івана Франка, 1988, філолог. Викладач французької мови</t>
  </si>
  <si>
    <t>Свідоцтво ААБ № 001536  30.06. 2016</t>
  </si>
  <si>
    <t>Волинський державний університет імені Лесі Українки 2004, вчитель початкових класів</t>
  </si>
  <si>
    <t>Свідоцтво ААБ №000103 10.06.2016</t>
  </si>
  <si>
    <t>Київський технологічний інститут легкої промисловості,1992, інженер-технолог</t>
  </si>
  <si>
    <t>Львівський державний університет ім. І.Франка, 1986, філолог. Викладач німецької мови</t>
  </si>
  <si>
    <t>Свідоцтво ААБ № 001533 30.06.2016</t>
  </si>
  <si>
    <t xml:space="preserve">Волинський державний університет імені Лесі Українки, 1988, філолог, викладач англійської мови і літератури та німецької мови </t>
  </si>
  <si>
    <t>Свідоцтво ААБ № 000737 24.06.2016</t>
  </si>
  <si>
    <t xml:space="preserve">Луцький державний педагогічний інститут імені   Лесі Українки 1990, вчитель  англ.  та рос. мов середньої школи  </t>
  </si>
  <si>
    <t>від 20.08.2013, № 15113, видане ЛОІППО</t>
  </si>
  <si>
    <t xml:space="preserve">Луцький державний педагогічний  інститут імені   Лесі Українки,1983, учитель поч. кл. середньої школи </t>
  </si>
  <si>
    <t>свідоцтво від 20.08.2013,№ 14876,  видане ЛОІППО</t>
  </si>
  <si>
    <t>Бродівське педагогічне училищеЛьвівської області, 1981, учитель поч.  кл., ст.. піонервожатий</t>
  </si>
  <si>
    <t>свідоцтво від 22.08.2013, № 16744, видане ЛОІППО</t>
  </si>
  <si>
    <t xml:space="preserve">Луцький державний педагогічний інститут імені   Лесі Українки, 1988 , учитель укр.  мови та літ.  середньої.школи </t>
  </si>
  <si>
    <t>свідоцтво  від 22.08.2013,  № 16977, видане ЛОІППО</t>
  </si>
  <si>
    <t>Ужгородський національний ун-т, 2002, історик,  викладач</t>
  </si>
  <si>
    <t>свідоцтво   від 19.08.2013  № 13917, видане ЛОІППО</t>
  </si>
  <si>
    <t xml:space="preserve">Луцький державний педагогічний  інститут імені Лесі Українки, 1993, учитель географії і біології </t>
  </si>
  <si>
    <t>свідоцтво від  28.08.2013, №  17401, видане ЛОІППО</t>
  </si>
  <si>
    <t>Львів.  держ. ун-т  імені Івана Франка, 1997, історик,  викладач історії</t>
  </si>
  <si>
    <t>свідоцтво  від  18.10.2013, № 17706 , видане ЛОІППО</t>
  </si>
  <si>
    <t>Полтавський державний .пед. інститут ім. В.Г. Короленка, 1992, учитель математики, фізики</t>
  </si>
  <si>
    <t>свідоцтво  від  13.12.2013,№ 18658 , видане ЛОІППО</t>
  </si>
  <si>
    <t>Львівський державний ун-т ім. І.Франка 1985,філолог, викладач рос.  мови та літ.</t>
  </si>
  <si>
    <t>свідоцтво від 25.10.2013,№  17853,видане ЛОІППО</t>
  </si>
  <si>
    <t>Луцький державний педагогічний інститут імені   Лесі Українки 1977, вчитель  рос.  мови та літ. середньої школи</t>
  </si>
  <si>
    <t>свідоцтво від 21.08.2013, № 16126,  видане ЛОІППО</t>
  </si>
  <si>
    <t>Луцький державний  педагогічний інститут імені  Лесі Українки 1993, учитель англ.. та нім мов</t>
  </si>
  <si>
    <t>свідоцтво від 14.06.2013,  № 12546,  видане ЛОІППО</t>
  </si>
  <si>
    <t>Чернівецький  держ.  ун-т   ім.   Ю. Федьковича, 1993, філолог – романіст,  викладач  фр.мови та літ.</t>
  </si>
  <si>
    <r>
      <t>свідоцтво від 19.08.2013,  № 14142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видане ЛОІППО </t>
    </r>
  </si>
  <si>
    <t>свідоцтво від  20.08.2013,  № 15 111  видане ЛОІППО</t>
  </si>
  <si>
    <t xml:space="preserve">Львівський національний університет імені Івана Франка, 2002р., філолог. Викладач української мови та літератури.  </t>
  </si>
  <si>
    <r>
      <t xml:space="preserve">свідоцтво  № 23830 від 10.10.2014, видане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ЛОІППО </t>
    </r>
    <r>
      <rPr>
        <i/>
        <sz val="12"/>
        <rFont val="Times New Roman"/>
        <family val="1"/>
      </rPr>
      <t xml:space="preserve">   </t>
    </r>
  </si>
  <si>
    <t xml:space="preserve">Дрогобицький державний педагогічний університет ім. Івана Франка, 2004р., учитель української мови і літератури та англійської мови і зарубіжної літератури </t>
  </si>
  <si>
    <t>свідоцтво  № 2139 від 13.06.2014</t>
  </si>
  <si>
    <t xml:space="preserve">Бродівське педагогічне училище, 1992р., вчитель початкових класів; повна вища, Львівський державний університет ім. І. Франка, 2002р., філолог, викладач української мови  і літератури  </t>
  </si>
  <si>
    <t>свідоцтво ї № 01195 від 18.01.2014</t>
  </si>
  <si>
    <t>Львівський державний університет ім. І. Франка, 1997р., філолог, викладач української мови та літератури</t>
  </si>
  <si>
    <t>свідоцтво ї № 23829 від 10.10.2014</t>
  </si>
  <si>
    <t xml:space="preserve">Тернопільський державний педагогічний інститут,1997р., учитель української мови та літератури  </t>
  </si>
  <si>
    <t>свідоцтво  № 23425 від 22.09.2014</t>
  </si>
  <si>
    <t>Луцький державний педагогічний інститут імені  Лесі Українки, 1990, вчитель географії і біології середньої  школи</t>
  </si>
  <si>
    <t>Свідоцтво  СПК №24634 від 13.02.2015</t>
  </si>
  <si>
    <t xml:space="preserve">Львівський  державний  інститут фізичної культури,1994, викладач фізичної культури, тренер    </t>
  </si>
  <si>
    <t>Свідоцтво  СПК №23426 від 22.09.2014</t>
  </si>
  <si>
    <t xml:space="preserve">Луцький державний педагогічний  інститут ім.  Лесі Українки, 1970, учитель  фізики і математики середньої школи </t>
  </si>
  <si>
    <t>Свідоцтво  СПК №25187 від 10.03.2015</t>
  </si>
  <si>
    <t xml:space="preserve">Львівський   національний університет імені Івана Франка, 2002, філолог.   Викладач англійської мови та літератури    </t>
  </si>
  <si>
    <t>Свідоцтво  СПК №23427  від 22.09.2014</t>
  </si>
  <si>
    <t>Дрогобицький державний педагогічний університет ім. Івана Франка, 2003, вчитель англійської мови та зарубіжної літератури.</t>
  </si>
  <si>
    <t>Свідоцтво  СПК №23428 від 22.09.2014</t>
  </si>
  <si>
    <t>Дрогобицький державний педагогічний університет імені Івана Франка, 2000, вчитель німецької і англійської мов та зарубіжної літератури</t>
  </si>
  <si>
    <t>Свідоцтво  СПК №23831 від 10.10.2014</t>
  </si>
  <si>
    <t xml:space="preserve">Рівненський державний педагогічний інститут 1998, вчитель української мови та літератури, іноземної  мови  </t>
  </si>
  <si>
    <t xml:space="preserve"> Свідоцтво  СПК №23429 від 22.09.2014</t>
  </si>
  <si>
    <t xml:space="preserve">Львівський державний  інститут фізичної культури, 2006, викладач  фізичного виховання і спорту </t>
  </si>
  <si>
    <t xml:space="preserve"> Свідоцтво  СПК №23430 від 22.09.2014</t>
  </si>
  <si>
    <t>свідоцтво ААА№ 02248 від 27.06.2014</t>
  </si>
  <si>
    <t>Свідоцтво   ААА №02816 від 19.12.2014</t>
  </si>
  <si>
    <t>свідоцтво № 03512 від 29 .04.2015</t>
  </si>
  <si>
    <t xml:space="preserve">Волинський національний університет імені Лесі Українки, 2009р., вчитель початкових класів, організатор початкового навчання    </t>
  </si>
  <si>
    <t>Львівський національний університет імені Івана Франка, 2004р., філолог, викладач української мови і літератури</t>
  </si>
  <si>
    <t>свідоцтво ї № 28179 від 02.10.2015</t>
  </si>
  <si>
    <t xml:space="preserve">Волинський державний університет імені Лесі Українки, 2002, вчитель початкових класів </t>
  </si>
  <si>
    <t>свідоцтво  № 03516 від 29.04.2015</t>
  </si>
  <si>
    <t xml:space="preserve">Тернопільський національний  педагогічний університет імені Володимира Гнатюка, 2007р., вчитель початкових класів  та німецької мови   </t>
  </si>
  <si>
    <t>свідоцтво № 03518 від 29.04.2015</t>
  </si>
  <si>
    <t>свідоцтво № 5501 від 21.12.2012</t>
  </si>
  <si>
    <t>Воронезький державний педагогічний інститут, 1981р., учитель англійської та німецької мов</t>
  </si>
  <si>
    <t>свідоцтво  № 26663 від 30.06.2015</t>
  </si>
  <si>
    <t xml:space="preserve">Волинський державний університет імені Лесі Українки, 1998р., філолог, викладач англійської мови і літератури та німецької мови </t>
  </si>
  <si>
    <t>свідоцтво № 26664 від 30.06.2015</t>
  </si>
  <si>
    <t>Ужгородський державний університет, 1985р., філолог, викладач, перекладач</t>
  </si>
  <si>
    <t>свідоцтво № 17789 від 18.10.2013</t>
  </si>
  <si>
    <t>свідоцтво від 25.10.2016р., ААБ № 003042</t>
  </si>
  <si>
    <t xml:space="preserve">свідоцтво   № 6188 від 24.12.2012 </t>
  </si>
  <si>
    <t>свідоцтво № 26665 від 30.06.2015</t>
  </si>
  <si>
    <t xml:space="preserve">Волинський державний університет  імені Лесі Українки,1997р., російська мова і література та українська мова і література  </t>
  </si>
  <si>
    <t>про  № 000103 від 10.06.2016</t>
  </si>
  <si>
    <t>свідоцтво   № 26661 від 30.06.2015</t>
  </si>
  <si>
    <t>свідоцтво від 21 грудня 2007р. №7265</t>
  </si>
  <si>
    <t xml:space="preserve">Київський державний педагогічний  інститут ім. О.М.,1988р., 2111 дефектологія </t>
  </si>
  <si>
    <t>свідоцтво № 001505 від 30.06.2016</t>
  </si>
  <si>
    <t xml:space="preserve">Волинський національний університет імені Лесі Українки, 2012р., початкова освіта </t>
  </si>
  <si>
    <t>свідоцтво№ 003044 від 11.11.2016</t>
  </si>
  <si>
    <t xml:space="preserve">Кам’янець-Подільський державний педагогічний інститут імені В. П. Затонського, 1974, історія </t>
  </si>
  <si>
    <t>свідоцтво № 000738 від 24.06.2016</t>
  </si>
  <si>
    <t>Луцький державний педагогічний інститут  імені Лесі Українки, 1986р., математика і фізика</t>
  </si>
  <si>
    <t>свідоцтво  № 000739 від 24.06.2016</t>
  </si>
  <si>
    <t xml:space="preserve">Волинський державний університет ім. Лесі Українки, 1994 р., педагогіка і методика початкового навчання      </t>
  </si>
  <si>
    <t>свідоцтво№ 5225 від 08.04.2016</t>
  </si>
  <si>
    <t xml:space="preserve">Дрогобицький державний педагогічний університет імені Івана Франка, 2004р., вчитель початкових класів      </t>
  </si>
  <si>
    <t>свідоцтво № 03534 від 29.04.2015</t>
  </si>
  <si>
    <t xml:space="preserve">Бродівське педагогічне училище, 1978р., викладання в початкових класах загальноосвітньої школи        </t>
  </si>
  <si>
    <t>свідоцтво № 05226 від 08.04.2016</t>
  </si>
  <si>
    <t xml:space="preserve">Дрогобицький державний педагогічний інститут ім. Івана Франка, 1996р., вчитель англійської та німецької мов </t>
  </si>
  <si>
    <t>свідоцтво № 17798 від 18.10.2013</t>
  </si>
  <si>
    <t>свідоцтво № 28079 від 02.10.2015</t>
  </si>
  <si>
    <t xml:space="preserve">Ужгородський державний університет, 1992р., українська мова і література  </t>
  </si>
  <si>
    <t>свідоцтво № 000102 від 10.06.2016</t>
  </si>
  <si>
    <t>Львівський державний інститут фізичної культури, 1994р., фізична культура і спорт</t>
  </si>
  <si>
    <t>свідоцтвої № 000740 від 26.06. 2016</t>
  </si>
  <si>
    <t>Волинський державний університет імені Лесі Українки, 1997р., філолог, викладач англійської мови і літератури та німецької мови</t>
  </si>
  <si>
    <t>свідоцтво № 18395 від 29.11.2013</t>
  </si>
  <si>
    <t>свідоцтво № 003091 від 25.11.2016</t>
  </si>
  <si>
    <t>свідоцтво від 16.05.2014  № 20805</t>
  </si>
  <si>
    <t>Періг Галина Михайлівна</t>
  </si>
  <si>
    <t>свідоцтво № 003041 від 25.11.2016</t>
  </si>
  <si>
    <t xml:space="preserve">свідоцтво  № 6393  від 25.12.2012 </t>
  </si>
  <si>
    <t>свідоцтво №31086 від 30.06.16</t>
  </si>
  <si>
    <t>Кременецький обл.пед. Інститут ім. Тараса Шевченка,2005, педагогіка і методика середньої освіти, мова і література (англійська, німецька)</t>
  </si>
  <si>
    <t xml:space="preserve">Волинський державний університет імені Лесі Українки, 2007р., філолог, викладач англійської мови і літератури та німецької мови </t>
  </si>
  <si>
    <t>свідоцтво №30401 від 21 .01.2011</t>
  </si>
  <si>
    <t xml:space="preserve">Тернопільський національний  педагогічний університет імені Володимира Гнатюка, 2015р., вчитель початкових класів  </t>
  </si>
  <si>
    <t xml:space="preserve">Рівненський державний педагогічний інститут 2012, вчитель української мови та літератури, зарубіжної літератури </t>
  </si>
  <si>
    <t xml:space="preserve">Волинський державний університет імені Лесі Українки, 2007, філолог, викладач англійської мови і літератури та французької мови </t>
  </si>
  <si>
    <t xml:space="preserve">Рівненський державний педагогічний інститут 1989, вчитель загальнотехнічних дисциплін і фізики </t>
  </si>
  <si>
    <t>свідоцтво №20564 від 14.03.2014</t>
  </si>
  <si>
    <t xml:space="preserve">Тернопільський державний педагогічний інститут,2007р., учитель англійської, німецької мов та зарубіжної літератури  </t>
  </si>
  <si>
    <t>ДЦМОУ при Державному університеті "Львівська політехніка", 2000, викладач математики та інформатики</t>
  </si>
  <si>
    <t>свідоцтво№ 000260 від 17.06.2016</t>
  </si>
  <si>
    <t>Волинський інститут економіки і менеджменту 2006 р.,перекладач з англійської та німецької мов, викладач англійської та німецької мов</t>
  </si>
  <si>
    <t>свідоцтво № 35732 від 15.03.2012</t>
  </si>
  <si>
    <t>Дрогобицький державний педагогічний інститут ім. Івана Франка, 1989р., вчитель загальнотехнічних дисциплін</t>
  </si>
  <si>
    <t>свідоцтво від  15.03.2012, № 131412, видане ЛОІППО</t>
  </si>
  <si>
    <t>свідоцтво №17034 від 05 .02.2009</t>
  </si>
  <si>
    <t>ДЦМОУ при Державному університеті "Львівська політехніка", 2005, викладач креслення, трудового навчання і образотворчого мистецтва</t>
  </si>
  <si>
    <t>Волинський державний університет імені Лесі Українки 2002,вчитель початкових класів</t>
  </si>
  <si>
    <t>свідоцтво №296712  від 15.03.12</t>
  </si>
  <si>
    <t>Дрогобицький державний педагогічний інститут імені І. Франка, 1993, вчитель музики і співів</t>
  </si>
  <si>
    <t>свідоцтво   № 23403 від 22.09.2014</t>
  </si>
  <si>
    <t>Східноєвропейський національний університет імені Лесі Українки,2017вчитель початкової школи</t>
  </si>
  <si>
    <t xml:space="preserve">25 р. </t>
  </si>
  <si>
    <t>23 р.</t>
  </si>
  <si>
    <t>20 р.</t>
  </si>
  <si>
    <t xml:space="preserve">33 р. </t>
  </si>
  <si>
    <t xml:space="preserve">24 р. </t>
  </si>
  <si>
    <t xml:space="preserve">20 р. </t>
  </si>
  <si>
    <t xml:space="preserve">12 р. </t>
  </si>
  <si>
    <t xml:space="preserve">16 р. </t>
  </si>
  <si>
    <t xml:space="preserve">32 р. </t>
  </si>
  <si>
    <t xml:space="preserve">17 р. </t>
  </si>
  <si>
    <t>24 р.</t>
  </si>
  <si>
    <t xml:space="preserve">26 р. </t>
  </si>
  <si>
    <t xml:space="preserve">13 р. </t>
  </si>
  <si>
    <t xml:space="preserve">23 р. </t>
  </si>
  <si>
    <t xml:space="preserve">14 р. </t>
  </si>
  <si>
    <t xml:space="preserve">35 р. </t>
  </si>
  <si>
    <t>25 р.</t>
  </si>
  <si>
    <t xml:space="preserve">9 р. </t>
  </si>
  <si>
    <t xml:space="preserve">37 р. </t>
  </si>
  <si>
    <t xml:space="preserve">49 р. </t>
  </si>
  <si>
    <t>29 р.</t>
  </si>
  <si>
    <t>13 р.</t>
  </si>
  <si>
    <t xml:space="preserve">34 р. </t>
  </si>
  <si>
    <t xml:space="preserve">29 р. </t>
  </si>
  <si>
    <t>28 р.</t>
  </si>
  <si>
    <t xml:space="preserve">36 р. </t>
  </si>
  <si>
    <t xml:space="preserve">15 р. </t>
  </si>
  <si>
    <t xml:space="preserve">48 р. </t>
  </si>
  <si>
    <t>Особи, які працюють за основним місцем роботи</t>
  </si>
  <si>
    <t>Найменування навчальної дисципліни</t>
  </si>
  <si>
    <t>Прізвище, ім'я, по батькові викладача</t>
  </si>
  <si>
    <t>Найменування посади</t>
  </si>
  <si>
    <t>Найменування закладу, який закінчив (рік закінчення, спеціальність, кваліфікація згідно з документом про вищу освіту)</t>
  </si>
  <si>
    <t>Кваліфікаційна категорія, педагогічне звання (рік встановлення, підтвердження)</t>
  </si>
  <si>
    <t>Педагогічний стаж (повних років)</t>
  </si>
  <si>
    <t>Підвищення кваліфікації за фахом (найменування закладу або іншої юридичної особи, що має право на підвищення кваліфікації, номер, дата видачі документа про підвищення кваліфікації)</t>
  </si>
  <si>
    <t>Примітка</t>
  </si>
  <si>
    <t xml:space="preserve">Директор </t>
  </si>
  <si>
    <t>Вчитель</t>
  </si>
  <si>
    <t xml:space="preserve">Дрогобицький державний педагогічний університет  ім. Івана Франка, 2004 ,  учитель трудового навчання, основ інформатики  креслення і безпеки життєдіяльності  </t>
  </si>
  <si>
    <t xml:space="preserve">Дрогобицький державний педагогічний інститут  ім. Івана Франка, 1888р., вчитель математики і фізики </t>
  </si>
  <si>
    <t>бібліотекар</t>
  </si>
  <si>
    <t>група продовженого дня</t>
  </si>
  <si>
    <t>хімія, природознавство</t>
  </si>
  <si>
    <t>Львів.   держ.ун-т ім.  І.Франка, 1982, філолог, викладач  англ. мови</t>
  </si>
  <si>
    <t>Львівський   державний університет ім. І.Франка, 1986, філолог. Викладач англійської мови. Перекладач.</t>
  </si>
  <si>
    <t xml:space="preserve">Львівський  державний університет ім. І.Франка, 1978, філолог. Викладач англійської мови. </t>
  </si>
  <si>
    <t>Львівський  державний університет ім. І. Франка, 1984р., філолог, викладач російської мови і літератури</t>
  </si>
  <si>
    <t>Львівський  державний університет ім. І.Франка, 1980, математик. Викладач.</t>
  </si>
  <si>
    <t xml:space="preserve">Львівський державний університет  ім. І.Франка, 1971р., математик. Викладач математики  </t>
  </si>
  <si>
    <t>Львівський   державний університет ім. І.Франка, 1984, біолог. Викладач біології і хімії</t>
  </si>
  <si>
    <t>Чернівецький  державний університет, 1985, філолог. Викладач</t>
  </si>
  <si>
    <t>Львівський  державний університет ім. І.Франка, 1984, фізик. Викладач фізики.</t>
  </si>
  <si>
    <t>Особи, які працюють за сумісництвом</t>
  </si>
  <si>
    <t>Дубик Уляна Зеновіївна</t>
  </si>
  <si>
    <t>група продовженого дня, інформатика</t>
  </si>
  <si>
    <t>Зубко Марія Йосипівна</t>
  </si>
  <si>
    <t>Спеціаліст,</t>
  </si>
  <si>
    <t>Колбун Галина Іванівна</t>
  </si>
  <si>
    <t xml:space="preserve">Волинський державний університет ім. Лесі Українки, педагогіка і методика початкового навчання      </t>
  </si>
  <si>
    <t>Качмар Ірина Богданівна</t>
  </si>
  <si>
    <t>Волинський педагогічний коледж, 2017, вчитель початкових класів</t>
  </si>
  <si>
    <t>Денисюк Світлана Ярославівна</t>
  </si>
  <si>
    <t>Чернівецький державний університет, викладач історії, суспільствознавства, історик</t>
  </si>
  <si>
    <t xml:space="preserve">1 категорія, </t>
  </si>
  <si>
    <t>6 р.</t>
  </si>
  <si>
    <t xml:space="preserve">40 р. </t>
  </si>
  <si>
    <t xml:space="preserve">18 р. </t>
  </si>
  <si>
    <t>26 р.</t>
  </si>
  <si>
    <t xml:space="preserve">21 р. </t>
  </si>
  <si>
    <t>18 р.</t>
  </si>
  <si>
    <t>50 р.</t>
  </si>
  <si>
    <t xml:space="preserve">3 р. </t>
  </si>
  <si>
    <t xml:space="preserve">6 р. </t>
  </si>
  <si>
    <t>36 р.</t>
  </si>
  <si>
    <t>41 р.</t>
  </si>
  <si>
    <t>21 р.</t>
  </si>
  <si>
    <t>14 р.</t>
  </si>
  <si>
    <t xml:space="preserve">30 р. </t>
  </si>
  <si>
    <t>32 р.</t>
  </si>
  <si>
    <t xml:space="preserve">38 р. </t>
  </si>
  <si>
    <t xml:space="preserve">50 р. </t>
  </si>
  <si>
    <t xml:space="preserve">10 р. </t>
  </si>
  <si>
    <t xml:space="preserve">27 р. </t>
  </si>
  <si>
    <t>30 р.</t>
  </si>
  <si>
    <t>11 р.</t>
  </si>
  <si>
    <t>Шмирка Оксана Петрівна</t>
  </si>
  <si>
    <t>Вища категорія, вчитель методист, 2018</t>
  </si>
  <si>
    <t>вища категорія, 2018</t>
  </si>
  <si>
    <t>1 категорія, 2018</t>
  </si>
  <si>
    <t>спеціаліст, 2018</t>
  </si>
  <si>
    <t>вища категорія, старший учитель, 2018</t>
  </si>
  <si>
    <t>вища категорія, вчитель-методист, 2018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</si>
</sst>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3" borderId="10">
      <alignment horizontal="center" vertical="top" wrapText="1"/>
      <protection/>
    </xf>
  </cellStyleXfs>
  <cellXfs count="29"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justify"/>
    </xf>
    <xf numFmtId="0" fontId="5" fillId="0" borderId="11" xfId="0" applyFont="1" applyBorder="1" applyAlignment="1">
      <alignment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4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1" fillId="35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vertical="top" wrapText="1"/>
      <protection/>
    </xf>
    <xf numFmtId="0" fontId="1" fillId="33" borderId="14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justify"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righ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EBEF5"/>
      <rgbColor rgb="006A8CCB"/>
      <rgbColor rgb="00EAEAEA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75">
      <selection activeCell="E101" sqref="E101"/>
    </sheetView>
  </sheetViews>
  <sheetFormatPr defaultColWidth="9.140625" defaultRowHeight="12.75"/>
  <cols>
    <col min="1" max="1" width="26.28125" style="15" bestFit="1" customWidth="1"/>
    <col min="2" max="2" width="28.57421875" style="15" bestFit="1" customWidth="1"/>
    <col min="3" max="3" width="19.28125" style="15" bestFit="1" customWidth="1"/>
    <col min="4" max="4" width="121.7109375" style="15" customWidth="1"/>
    <col min="5" max="5" width="41.7109375" style="21" customWidth="1"/>
    <col min="6" max="6" width="12.140625" style="15" bestFit="1" customWidth="1"/>
    <col min="7" max="7" width="56.28125" style="21" bestFit="1" customWidth="1"/>
    <col min="8" max="8" width="9.140625" style="15" customWidth="1"/>
    <col min="9" max="16384" width="9.140625" style="21" customWidth="1"/>
  </cols>
  <sheetData>
    <row r="1" spans="1:7" ht="12.75">
      <c r="A1" s="17"/>
      <c r="B1" s="17"/>
      <c r="C1" s="18"/>
      <c r="E1" s="15"/>
      <c r="F1" s="19"/>
      <c r="G1" s="20"/>
    </row>
    <row r="2" spans="1:8" s="28" customFormat="1" ht="38.25">
      <c r="A2" s="25" t="s">
        <v>365</v>
      </c>
      <c r="B2" s="25" t="s">
        <v>366</v>
      </c>
      <c r="C2" s="25" t="s">
        <v>367</v>
      </c>
      <c r="D2" s="26" t="s">
        <v>368</v>
      </c>
      <c r="E2" s="26" t="s">
        <v>369</v>
      </c>
      <c r="F2" s="25" t="s">
        <v>370</v>
      </c>
      <c r="G2" s="27" t="s">
        <v>371</v>
      </c>
      <c r="H2" s="26" t="s">
        <v>372</v>
      </c>
    </row>
    <row r="3" spans="1:8" s="28" customFormat="1" ht="25.5">
      <c r="A3" s="25" t="s">
        <v>364</v>
      </c>
      <c r="B3" s="25"/>
      <c r="C3" s="25"/>
      <c r="D3" s="26"/>
      <c r="E3" s="26"/>
      <c r="F3" s="25"/>
      <c r="G3" s="27"/>
      <c r="H3" s="26"/>
    </row>
    <row r="4" spans="1:7" ht="25.5">
      <c r="A4" s="22" t="s">
        <v>146</v>
      </c>
      <c r="B4" s="22" t="s">
        <v>6</v>
      </c>
      <c r="C4" s="22" t="s">
        <v>96</v>
      </c>
      <c r="D4" s="15" t="s">
        <v>381</v>
      </c>
      <c r="E4" s="15" t="s">
        <v>423</v>
      </c>
      <c r="F4" s="23" t="s">
        <v>344</v>
      </c>
      <c r="G4" s="20" t="str">
        <f>CONCATENATE("ЛОІІПО, ",'Люди    (2017-2018)-1   (KYRS 1'!H9)</f>
        <v>ЛОІІПО, Свідоцтво ААБ № 006482         16.06.2017</v>
      </c>
    </row>
    <row r="5" spans="1:7" ht="12.75">
      <c r="A5" s="22" t="s">
        <v>146</v>
      </c>
      <c r="B5" s="22" t="s">
        <v>9</v>
      </c>
      <c r="C5" s="22" t="s">
        <v>374</v>
      </c>
      <c r="D5" s="15" t="s">
        <v>315</v>
      </c>
      <c r="E5" s="15" t="str">
        <f>CONCATENATE('Люди    (2017-2018)-1   (KYRS 1'!D12,",  ",'Люди    (2017-2018)-1   (KYRS 1'!F12,", ",'Люди    (2017-2018)-1   (KYRS 1'!E12)</f>
        <v>2 категорія,  ---, 30.03.2012</v>
      </c>
      <c r="F5" s="23" t="s">
        <v>401</v>
      </c>
      <c r="G5" s="20" t="str">
        <f>CONCATENATE("ЛОІІПО, ",'Люди    (2017-2018)-1   (KYRS 1'!H12)</f>
        <v>ЛОІІПО, свідоцтво №30401 від 21 .01.2011</v>
      </c>
    </row>
    <row r="6" spans="1:7" ht="12.75">
      <c r="A6" s="22" t="s">
        <v>146</v>
      </c>
      <c r="B6" s="22" t="s">
        <v>13</v>
      </c>
      <c r="C6" s="22" t="s">
        <v>374</v>
      </c>
      <c r="D6" s="15" t="s">
        <v>382</v>
      </c>
      <c r="E6" s="15" t="s">
        <v>423</v>
      </c>
      <c r="F6" s="23" t="s">
        <v>402</v>
      </c>
      <c r="G6" s="20" t="str">
        <f>CONCATENATE("ЛОІІПО, ",'Люди    (2017-2018)-1   (KYRS 1'!H16)</f>
        <v>ЛОІІПО, Свідоцтво ААБ № 007911 03.07.2017</v>
      </c>
    </row>
    <row r="7" spans="1:7" ht="12.75">
      <c r="A7" s="22" t="s">
        <v>146</v>
      </c>
      <c r="B7" s="22" t="s">
        <v>19</v>
      </c>
      <c r="C7" s="22" t="s">
        <v>374</v>
      </c>
      <c r="D7" s="15" t="s">
        <v>181</v>
      </c>
      <c r="E7" s="15" t="s">
        <v>424</v>
      </c>
      <c r="F7" s="23" t="s">
        <v>403</v>
      </c>
      <c r="G7" s="20" t="str">
        <f>CONCATENATE("ЛОІІПО, ",'Люди    (2017-2018)-1   (KYRS 1'!H22)</f>
        <v>ЛОІІПО, Свідоцтво СПК №15112 20.08.2013</v>
      </c>
    </row>
    <row r="8" spans="1:7" ht="12.75">
      <c r="A8" s="22" t="s">
        <v>146</v>
      </c>
      <c r="B8" s="22" t="s">
        <v>20</v>
      </c>
      <c r="C8" s="22" t="s">
        <v>374</v>
      </c>
      <c r="D8" s="15" t="s">
        <v>230</v>
      </c>
      <c r="E8" s="15" t="str">
        <f>CONCATENATE('Люди    (2017-2018)-1   (KYRS 1'!D23,",  ",'Люди    (2017-2018)-1   (KYRS 1'!F23,", ",'Люди    (2017-2018)-1   (KYRS 1'!E23)</f>
        <v>Вища категорія,  Старший учитель, 03.04.2014</v>
      </c>
      <c r="F8" s="23" t="s">
        <v>352</v>
      </c>
      <c r="G8" s="20" t="str">
        <f>CONCATENATE("ЛОІІПО, ",'Люди    (2017-2018)-1   (KYRS 1'!H23)</f>
        <v>ЛОІІПО, свідоцтво від 14.06.2013,  № 12546,  видане ЛОІППО</v>
      </c>
    </row>
    <row r="9" spans="1:7" ht="12.75">
      <c r="A9" s="22" t="s">
        <v>146</v>
      </c>
      <c r="B9" s="22" t="s">
        <v>23</v>
      </c>
      <c r="C9" s="22" t="s">
        <v>374</v>
      </c>
      <c r="D9" s="15" t="s">
        <v>314</v>
      </c>
      <c r="E9" s="15" t="str">
        <f>CONCATENATE('Люди    (2017-2018)-1   (KYRS 1'!D26,",  ",'Люди    (2017-2018)-1   (KYRS 1'!F26,", ",'Люди    (2017-2018)-1   (KYRS 1'!E26)</f>
        <v>1 категорія,  ---, 23.03.2017</v>
      </c>
      <c r="F9" s="23" t="s">
        <v>357</v>
      </c>
      <c r="G9" s="20" t="str">
        <f>CONCATENATE("ЛОІІПО, ",'Люди    (2017-2018)-1   (KYRS 1'!H26)</f>
        <v>ЛОІІПО, свідоцтво №31086 від 30.06.16</v>
      </c>
    </row>
    <row r="10" spans="1:7" ht="12.75">
      <c r="A10" s="22" t="s">
        <v>146</v>
      </c>
      <c r="B10" s="22" t="s">
        <v>31</v>
      </c>
      <c r="C10" s="22" t="s">
        <v>374</v>
      </c>
      <c r="D10" s="15" t="s">
        <v>171</v>
      </c>
      <c r="E10" s="15" t="s">
        <v>425</v>
      </c>
      <c r="F10" s="23" t="s">
        <v>357</v>
      </c>
      <c r="G10" s="20" t="str">
        <f>CONCATENATE("ЛОІІПО, ",'Люди    (2017-2018)-1   (KYRS 1'!H35)</f>
        <v>ЛОІІПО, Свідоцтво ААБ № 007913 03.07.2017</v>
      </c>
    </row>
    <row r="11" spans="1:7" ht="12.75">
      <c r="A11" s="22" t="s">
        <v>146</v>
      </c>
      <c r="B11" s="22" t="s">
        <v>34</v>
      </c>
      <c r="C11" s="22" t="s">
        <v>374</v>
      </c>
      <c r="D11" s="15" t="s">
        <v>380</v>
      </c>
      <c r="E11" s="15" t="str">
        <f>CONCATENATE('Люди    (2017-2018)-1   (KYRS 1'!D38,",  ",'Люди    (2017-2018)-1   (KYRS 1'!F38,", ",'Люди    (2017-2018)-1   (KYRS 1'!E38)</f>
        <v>Вища категорія,  Старший учитель, 03.04.2014</v>
      </c>
      <c r="F11" s="23" t="s">
        <v>361</v>
      </c>
      <c r="G11" s="20" t="str">
        <f>CONCATENATE("ЛОІІПО, ",'Люди    (2017-2018)-1   (KYRS 1'!H38)</f>
        <v>ЛОІІПО, свідоцтво від  20.08.2013,  № 15 111  видане ЛОІППО</v>
      </c>
    </row>
    <row r="12" spans="1:7" ht="12.75">
      <c r="A12" s="22" t="s">
        <v>146</v>
      </c>
      <c r="B12" s="22" t="s">
        <v>35</v>
      </c>
      <c r="C12" s="22" t="s">
        <v>374</v>
      </c>
      <c r="D12" s="15" t="s">
        <v>195</v>
      </c>
      <c r="E12" s="15" t="str">
        <f>CONCATENATE('Люди    (2017-2018)-1   (KYRS 1'!D39,",  ",'Люди    (2017-2018)-1   (KYRS 1'!F39,", ",'Люди    (2017-2018)-1   (KYRS 1'!E39)</f>
        <v>Вища категорія,  Старший учитель, 04.04.2017</v>
      </c>
      <c r="F12" s="23" t="s">
        <v>404</v>
      </c>
      <c r="G12" s="20"/>
    </row>
    <row r="13" spans="1:7" ht="12.75">
      <c r="A13" s="22" t="s">
        <v>146</v>
      </c>
      <c r="B13" s="22" t="s">
        <v>37</v>
      </c>
      <c r="C13" s="22" t="s">
        <v>374</v>
      </c>
      <c r="D13" s="15" t="s">
        <v>272</v>
      </c>
      <c r="E13" s="15" t="str">
        <f>CONCATENATE('Люди    (2017-2018)-1   (KYRS 1'!D42,",  ",'Люди    (2017-2018)-1   (KYRS 1'!F42,", ",'Люди    (2017-2018)-1   (KYRS 1'!E42)</f>
        <v>Вища категорія,  Старший учитель, 05.04.2016</v>
      </c>
      <c r="F13" s="23" t="s">
        <v>361</v>
      </c>
      <c r="G13" s="20" t="str">
        <f>CONCATENATE("ЛОІІПО, ",'Люди    (2017-2018)-1   (KYRS 1'!H42)</f>
        <v>ЛОІІПО, свідоцтво  № 26663 від 30.06.2015</v>
      </c>
    </row>
    <row r="14" spans="1:7" ht="12.75">
      <c r="A14" s="22" t="s">
        <v>146</v>
      </c>
      <c r="B14" s="22" t="s">
        <v>38</v>
      </c>
      <c r="C14" s="22" t="s">
        <v>374</v>
      </c>
      <c r="D14" s="15" t="s">
        <v>274</v>
      </c>
      <c r="E14" s="15" t="str">
        <f>CONCATENATE('Люди    (2017-2018)-1   (KYRS 1'!D43,",  ",'Люди    (2017-2018)-1   (KYRS 1'!F43,", ",'Люди    (2017-2018)-1   (KYRS 1'!E43)</f>
        <v>Вища категорія,  Старший учитель, 05.04.2016</v>
      </c>
      <c r="F14" s="23" t="s">
        <v>341</v>
      </c>
      <c r="G14" s="20" t="str">
        <f>CONCATENATE("ЛОІІПО, ",'Люди    (2017-2018)-1   (KYRS 1'!H43)</f>
        <v>ЛОІІПО, свідоцтво № 26664 від 30.06.2015</v>
      </c>
    </row>
    <row r="15" spans="1:7" ht="12.75">
      <c r="A15" s="22" t="s">
        <v>146</v>
      </c>
      <c r="B15" s="22" t="s">
        <v>41</v>
      </c>
      <c r="C15" s="22" t="s">
        <v>374</v>
      </c>
      <c r="D15" s="15" t="s">
        <v>253</v>
      </c>
      <c r="E15" s="15" t="str">
        <f>CONCATENATE('Люди    (2017-2018)-1   (KYRS 1'!D46,",  ",'Люди    (2017-2018)-1   (KYRS 1'!F46,", ",'Люди    (2017-2018)-1   (KYRS 1'!E46)</f>
        <v>Вища категорія,  ---, 10.04.2015</v>
      </c>
      <c r="F15" s="23" t="s">
        <v>345</v>
      </c>
      <c r="G15" s="20" t="str">
        <f>CONCATENATE("ЛОІІПО, ",'Люди    (2017-2018)-1   (KYRS 1'!H46)</f>
        <v>ЛОІІПО, Свідоцтво  СПК №23428 від 22.09.2014</v>
      </c>
    </row>
    <row r="16" spans="1:7" ht="12.75">
      <c r="A16" s="22" t="s">
        <v>146</v>
      </c>
      <c r="B16" s="22" t="s">
        <v>42</v>
      </c>
      <c r="C16" s="22" t="s">
        <v>374</v>
      </c>
      <c r="D16" s="15" t="s">
        <v>276</v>
      </c>
      <c r="E16" s="15" t="str">
        <f>CONCATENATE('Люди    (2017-2018)-1   (KYRS 1'!D47,",  ",'Люди    (2017-2018)-1   (KYRS 1'!F47,", ",'Люди    (2017-2018)-1   (KYRS 1'!E47)</f>
        <v>Вища категорія,  Учитель-методист, 05.04.2016</v>
      </c>
      <c r="F16" s="23" t="s">
        <v>339</v>
      </c>
      <c r="G16" s="20" t="str">
        <f>CONCATENATE("ЛОІІПО, ",'Люди    (2017-2018)-1   (KYRS 1'!H47)</f>
        <v>ЛОІІПО, свідоцтво № 17789 від 18.10.2013</v>
      </c>
    </row>
    <row r="17" spans="1:7" ht="12.75">
      <c r="A17" s="22" t="s">
        <v>146</v>
      </c>
      <c r="B17" s="22" t="s">
        <v>60</v>
      </c>
      <c r="C17" s="22" t="s">
        <v>374</v>
      </c>
      <c r="D17" s="15" t="s">
        <v>322</v>
      </c>
      <c r="E17" s="15" t="str">
        <f>CONCATENATE('Люди    (2017-2018)-1   (KYRS 1'!D65,",  ",'Люди    (2017-2018)-1   (KYRS 1'!F65,", ",'Люди    (2017-2018)-1   (KYRS 1'!E65)</f>
        <v>2 категорія,  ---, 30.03.2012</v>
      </c>
      <c r="F17" s="23" t="s">
        <v>353</v>
      </c>
      <c r="G17" s="20"/>
    </row>
    <row r="18" spans="1:7" ht="12.75">
      <c r="A18" s="22" t="s">
        <v>146</v>
      </c>
      <c r="B18" s="22" t="s">
        <v>63</v>
      </c>
      <c r="C18" s="22" t="s">
        <v>374</v>
      </c>
      <c r="D18" s="15" t="s">
        <v>208</v>
      </c>
      <c r="E18" s="15" t="str">
        <f>CONCATENATE('Люди    (2017-2018)-1   (KYRS 1'!D68,",  ",'Люди    (2017-2018)-1   (KYRS 1'!F68,", ",'Люди    (2017-2018)-1   (KYRS 1'!E68)</f>
        <v>Вища категорія,  ---, 04.04.2017</v>
      </c>
      <c r="F18" s="23" t="s">
        <v>338</v>
      </c>
      <c r="G18" s="20" t="str">
        <f>CONCATENATE("ЛОІІПО, ",'Люди    (2017-2018)-1   (KYRS 1'!H68)</f>
        <v>ЛОІІПО, Свідоцтво ААБ № 000737 24.06.2016</v>
      </c>
    </row>
    <row r="19" spans="1:7" ht="12.75">
      <c r="A19" s="22" t="s">
        <v>146</v>
      </c>
      <c r="B19" s="22" t="s">
        <v>66</v>
      </c>
      <c r="C19" s="22" t="s">
        <v>374</v>
      </c>
      <c r="D19" s="15" t="s">
        <v>210</v>
      </c>
      <c r="E19" s="15" t="str">
        <f>CONCATENATE('Люди    (2017-2018)-1   (KYRS 1'!D71,",  ",'Люди    (2017-2018)-1   (KYRS 1'!F71,", ",'Люди    (2017-2018)-1   (KYRS 1'!E71)</f>
        <v>Вища категорія,  Старший учитель, 03.04.2014</v>
      </c>
      <c r="F19" s="23" t="s">
        <v>356</v>
      </c>
      <c r="G19" s="20" t="str">
        <f>CONCATENATE("ЛОІІПО, ",'Люди    (2017-2018)-1   (KYRS 1'!H71)</f>
        <v>ЛОІІПО, від 20.08.2013, № 15113, видане ЛОІППО</v>
      </c>
    </row>
    <row r="20" spans="1:7" ht="12.75">
      <c r="A20" s="22" t="s">
        <v>146</v>
      </c>
      <c r="B20" s="22" t="s">
        <v>69</v>
      </c>
      <c r="C20" s="22" t="s">
        <v>374</v>
      </c>
      <c r="D20" s="15" t="s">
        <v>251</v>
      </c>
      <c r="E20" s="15" t="str">
        <f>CONCATENATE('Люди    (2017-2018)-1   (KYRS 1'!D75,",  ",'Люди    (2017-2018)-1   (KYRS 1'!F75,", ",'Люди    (2017-2018)-1   (KYRS 1'!E75)</f>
        <v>Вища категорія,  ---, 10.04.2015</v>
      </c>
      <c r="F20" s="23" t="s">
        <v>405</v>
      </c>
      <c r="G20" s="20" t="str">
        <f>CONCATENATE("ЛОІІПО, ",'Люди    (2017-2018)-1   (KYRS 1'!H75)</f>
        <v>ЛОІІПО, Свідоцтво  СПК №23427  від 22.09.2014</v>
      </c>
    </row>
    <row r="21" spans="1:7" ht="12.75">
      <c r="A21" s="22" t="s">
        <v>146</v>
      </c>
      <c r="B21" s="22" t="s">
        <v>71</v>
      </c>
      <c r="C21" s="22" t="s">
        <v>374</v>
      </c>
      <c r="D21" s="15" t="s">
        <v>177</v>
      </c>
      <c r="E21" s="15" t="s">
        <v>425</v>
      </c>
      <c r="F21" s="23" t="s">
        <v>406</v>
      </c>
      <c r="G21" s="20" t="str">
        <f>CONCATENATE("ЛОІІПО, ",'Люди    (2017-2018)-1   (KYRS 1'!H77)</f>
        <v>ЛОІІПО, Свідоцтво ААБ № 007914 03.07.2017</v>
      </c>
    </row>
    <row r="22" spans="1:7" ht="12.75">
      <c r="A22" s="22" t="s">
        <v>146</v>
      </c>
      <c r="B22" s="22" t="s">
        <v>85</v>
      </c>
      <c r="C22" s="22" t="s">
        <v>374</v>
      </c>
      <c r="D22" s="15" t="s">
        <v>299</v>
      </c>
      <c r="E22" s="15" t="str">
        <f>CONCATENATE('Люди    (2017-2018)-1   (KYRS 1'!D93,",  ",'Люди    (2017-2018)-1   (KYRS 1'!F93,", ",'Люди    (2017-2018)-1   (KYRS 1'!E93)</f>
        <v>Вища категорія,  ---, 05.04.2016</v>
      </c>
      <c r="F22" s="23" t="s">
        <v>349</v>
      </c>
      <c r="G22" s="20" t="str">
        <f>CONCATENATE("ЛОІІПО, ",'Люди    (2017-2018)-1   (KYRS 1'!H93)</f>
        <v>ЛОІІПО, свідоцтво № 17798 від 18.10.2013</v>
      </c>
    </row>
    <row r="23" spans="1:7" ht="12.75">
      <c r="A23" s="22" t="s">
        <v>146</v>
      </c>
      <c r="B23" s="22" t="s">
        <v>92</v>
      </c>
      <c r="C23" s="22" t="s">
        <v>374</v>
      </c>
      <c r="D23" s="15" t="s">
        <v>306</v>
      </c>
      <c r="E23" s="15" t="str">
        <f>CONCATENATE('Люди    (2017-2018)-1   (KYRS 1'!D100,",  ",'Люди    (2017-2018)-1   (KYRS 1'!F100,", ",'Люди    (2017-2018)-1   (KYRS 1'!E100)</f>
        <v>Вища категорія,  ---, 05.04.2016</v>
      </c>
      <c r="F23" s="23" t="s">
        <v>405</v>
      </c>
      <c r="G23" s="20" t="str">
        <f>CONCATENATE("ЛОІІПО, ",'Люди    (2017-2018)-1   (KYRS 1'!H100)</f>
        <v>ЛОІІПО, свідоцтво № 18395 від 29.11.2013</v>
      </c>
    </row>
    <row r="24" spans="1:7" ht="12.75">
      <c r="A24" s="22" t="s">
        <v>146</v>
      </c>
      <c r="B24" s="22" t="s">
        <v>422</v>
      </c>
      <c r="C24" s="22" t="s">
        <v>374</v>
      </c>
      <c r="D24" s="15" t="s">
        <v>325</v>
      </c>
      <c r="E24" s="15" t="str">
        <f>CONCATENATE('Люди    (2017-2018)-1   (KYRS 1'!D101,",  ",'Люди    (2017-2018)-1   (KYRS 1'!F101,", ",'Люди    (2017-2018)-1   (KYRS 1'!E101)</f>
        <v>2 категорія,  ---, 30.03.2012</v>
      </c>
      <c r="F24" s="23" t="s">
        <v>342</v>
      </c>
      <c r="G24" s="20" t="str">
        <f>CONCATENATE("ЛОІІПО, ",'Люди    (2017-2018)-1   (KYRS 1'!H101)</f>
        <v>ЛОІІПО, свідоцтво № 35732 від 15.03.2012</v>
      </c>
    </row>
    <row r="25" spans="1:7" ht="12.75">
      <c r="A25" s="22" t="s">
        <v>377</v>
      </c>
      <c r="B25" s="22" t="s">
        <v>7</v>
      </c>
      <c r="C25" s="22" t="s">
        <v>97</v>
      </c>
      <c r="D25" s="15" t="s">
        <v>168</v>
      </c>
      <c r="E25" s="15" t="s">
        <v>426</v>
      </c>
      <c r="F25" s="23" t="s">
        <v>336</v>
      </c>
      <c r="G25" s="20" t="str">
        <f>CONCATENATE("ЛОІІПО, ",'Люди    (2017-2018)-1   (KYRS 1'!H10)</f>
        <v>ЛОІІПО, Свідоцтво ААБ № 006481 16.06.2017</v>
      </c>
    </row>
    <row r="26" spans="1:7" ht="12.75">
      <c r="A26" s="22" t="s">
        <v>377</v>
      </c>
      <c r="B26" s="22" t="s">
        <v>11</v>
      </c>
      <c r="C26" s="22" t="s">
        <v>98</v>
      </c>
      <c r="D26" s="15" t="s">
        <v>184</v>
      </c>
      <c r="E26" s="15" t="s">
        <v>424</v>
      </c>
      <c r="F26" s="23"/>
      <c r="G26" s="20" t="str">
        <f>CONCATENATE("ЛОІІПО, ",'Люди    (2017-2018)-1   (KYRS 1'!H14)</f>
        <v>ЛОІІПО, Свідоцтво ААБ № 006480 16.06.2017</v>
      </c>
    </row>
    <row r="27" spans="1:7" ht="12.75">
      <c r="A27" s="22" t="s">
        <v>155</v>
      </c>
      <c r="B27" s="22" t="s">
        <v>43</v>
      </c>
      <c r="C27" s="22" t="s">
        <v>374</v>
      </c>
      <c r="D27" s="15" t="s">
        <v>198</v>
      </c>
      <c r="E27" s="15" t="str">
        <f>CONCATENATE('Люди    (2017-2018)-1   (KYRS 1'!D48,",  ",'Люди    (2017-2018)-1   (KYRS 1'!F48,", ",'Люди    (2017-2018)-1   (KYRS 1'!E48)</f>
        <v>1 категорія,  ---, 23.03.2017</v>
      </c>
      <c r="F27" s="23" t="s">
        <v>357</v>
      </c>
      <c r="G27" s="20" t="str">
        <f>CONCATENATE("ЛОІІПО, ",'Люди    (2017-2018)-1   (KYRS 1'!H48)</f>
        <v>ЛОІІПО, свідоцтво від 25.10.2016р., ААБ № 003042</v>
      </c>
    </row>
    <row r="28" spans="1:7" ht="25.5">
      <c r="A28" s="22" t="s">
        <v>161</v>
      </c>
      <c r="B28" s="22" t="s">
        <v>90</v>
      </c>
      <c r="C28" s="22" t="s">
        <v>374</v>
      </c>
      <c r="D28" s="15" t="s">
        <v>220</v>
      </c>
      <c r="E28" s="15" t="str">
        <f>CONCATENATE('Люди    (2017-2018)-1   (KYRS 1'!D98,",  ",'Люди    (2017-2018)-1   (KYRS 1'!F98,", ",'Люди    (2017-2018)-1   (KYRS 1'!E98)</f>
        <v>Вища категорія,  Старший учитель, 03.04.2014</v>
      </c>
      <c r="F28" s="23" t="s">
        <v>336</v>
      </c>
      <c r="G28" s="20" t="str">
        <f>CONCATENATE("ЛОІІПО, ",'Люди    (2017-2018)-1   (KYRS 1'!H98)</f>
        <v>ЛОІІПО, свідоцтво від  28.08.2013, №  17401, видане ЛОІППО</v>
      </c>
    </row>
    <row r="29" spans="1:7" ht="12.75">
      <c r="A29" s="22" t="s">
        <v>378</v>
      </c>
      <c r="B29" s="22" t="s">
        <v>24</v>
      </c>
      <c r="C29" s="22" t="s">
        <v>97</v>
      </c>
      <c r="D29" s="16" t="s">
        <v>317</v>
      </c>
      <c r="E29" s="15" t="str">
        <f>CONCATENATE('Люди    (2017-2018)-1   (KYRS 1'!D27,",  ",'Люди    (2017-2018)-1   (KYRS 1'!F27,", ",'Люди    (2017-2018)-1   (KYRS 1'!E27)</f>
        <v>Спеціаліст,  ---, </v>
      </c>
      <c r="F29" s="23" t="s">
        <v>408</v>
      </c>
      <c r="G29" s="20" t="str">
        <f>CONCATENATE("ЛОІІПО, ",'Люди    (2017-2018)-1   (KYRS 1'!H27)</f>
        <v>ЛОІІПО, свідоцтво №296712  від 15.03.12</v>
      </c>
    </row>
    <row r="30" spans="1:7" ht="12.75">
      <c r="A30" s="22" t="s">
        <v>378</v>
      </c>
      <c r="B30" s="22" t="s">
        <v>28</v>
      </c>
      <c r="C30" s="22" t="s">
        <v>374</v>
      </c>
      <c r="D30" s="15" t="s">
        <v>318</v>
      </c>
      <c r="E30" s="15" t="str">
        <f>CONCATENATE('Люди    (2017-2018)-1   (KYRS 1'!D31,",  ",'Люди    (2017-2018)-1   (KYRS 1'!F31,", ",'Люди    (2017-2018)-1   (KYRS 1'!E31)</f>
        <v>Спеціаліст,  ---, </v>
      </c>
      <c r="F30" s="23" t="s">
        <v>409</v>
      </c>
      <c r="G30" s="20"/>
    </row>
    <row r="31" spans="1:7" ht="12.75">
      <c r="A31" s="22" t="s">
        <v>378</v>
      </c>
      <c r="B31" s="22" t="s">
        <v>310</v>
      </c>
      <c r="C31" s="22" t="s">
        <v>97</v>
      </c>
      <c r="D31" s="15" t="s">
        <v>335</v>
      </c>
      <c r="E31" s="15" t="str">
        <f>CONCATENATE('Люди    (2017-2018)-1   (KYRS 1'!D33,",  ",'Люди    (2017-2018)-1   (KYRS 1'!F33,", ",'Люди    (2017-2018)-1   (KYRS 1'!E33)</f>
        <v>Спеціаліст,  ---, </v>
      </c>
      <c r="F31" s="23"/>
      <c r="G31" s="20"/>
    </row>
    <row r="32" spans="1:7" ht="25.5">
      <c r="A32" s="22" t="s">
        <v>378</v>
      </c>
      <c r="B32" s="22" t="s">
        <v>77</v>
      </c>
      <c r="C32" s="22" t="s">
        <v>97</v>
      </c>
      <c r="D32" s="16" t="s">
        <v>237</v>
      </c>
      <c r="E32" s="15" t="str">
        <f>CONCATENATE('Люди    (2017-2018)-1   (KYRS 1'!D84,",  ",'Люди    (2017-2018)-1   (KYRS 1'!F84,", ",'Люди    (2017-2018)-1   (KYRS 1'!E84)</f>
        <v>2 категорія,  ---, 30.03.2015</v>
      </c>
      <c r="F32" s="23" t="s">
        <v>348</v>
      </c>
      <c r="G32" s="20" t="str">
        <f>CONCATENATE("ЛОІІПО, ",'Люди    (2017-2018)-1   (KYRS 1'!H84)</f>
        <v>ЛОІІПО, свідоцтво  № 2139 від 13.06.2014</v>
      </c>
    </row>
    <row r="33" spans="1:7" ht="25.5">
      <c r="A33" s="22" t="s">
        <v>391</v>
      </c>
      <c r="B33" s="22" t="s">
        <v>390</v>
      </c>
      <c r="C33" s="22" t="s">
        <v>374</v>
      </c>
      <c r="D33" s="16" t="s">
        <v>335</v>
      </c>
      <c r="E33" s="15" t="s">
        <v>106</v>
      </c>
      <c r="F33" s="23"/>
      <c r="G33" s="20"/>
    </row>
    <row r="34" spans="1:7" ht="12.75">
      <c r="A34" s="22" t="s">
        <v>150</v>
      </c>
      <c r="B34" s="22" t="s">
        <v>18</v>
      </c>
      <c r="C34" s="22" t="s">
        <v>374</v>
      </c>
      <c r="D34" s="15" t="s">
        <v>226</v>
      </c>
      <c r="E34" s="15" t="str">
        <f>CONCATENATE('Люди    (2017-2018)-1   (KYRS 1'!D21,",  ",'Люди    (2017-2018)-1   (KYRS 1'!F21,", ",'Люди    (2017-2018)-1   (KYRS 1'!E21)</f>
        <v>Вища категорія,  Учитель-методист, 03.04.2014</v>
      </c>
      <c r="F34" s="23" t="s">
        <v>339</v>
      </c>
      <c r="G34" s="20" t="str">
        <f>CONCATENATE("ЛОІІПО, ",'Люди    (2017-2018)-1   (KYRS 1'!H21)</f>
        <v>ЛОІІПО, свідоцтво від 25.10.2013,№  17853,видане ЛОІППО</v>
      </c>
    </row>
    <row r="35" spans="1:7" ht="12.75">
      <c r="A35" s="22" t="s">
        <v>150</v>
      </c>
      <c r="B35" s="22" t="s">
        <v>53</v>
      </c>
      <c r="C35" s="22" t="s">
        <v>374</v>
      </c>
      <c r="D35" s="15" t="s">
        <v>383</v>
      </c>
      <c r="E35" s="15" t="str">
        <f>CONCATENATE('Люди    (2017-2018)-1   (KYRS 1'!D58,",  ",'Люди    (2017-2018)-1   (KYRS 1'!F58,", ",'Люди    (2017-2018)-1   (KYRS 1'!E58)</f>
        <v>Вища категорія,  Старший учитель, 05.05.2016</v>
      </c>
      <c r="F35" s="23" t="s">
        <v>410</v>
      </c>
      <c r="G35" s="20" t="str">
        <f>CONCATENATE("ЛОІІПО, ",'Люди    (2017-2018)-1   (KYRS 1'!H58)</f>
        <v>ЛОІІПО, свідоцтво № 26665 від 30.06.2015</v>
      </c>
    </row>
    <row r="36" spans="1:7" ht="25.5">
      <c r="A36" s="22" t="s">
        <v>160</v>
      </c>
      <c r="B36" s="22" t="s">
        <v>82</v>
      </c>
      <c r="C36" s="22" t="s">
        <v>374</v>
      </c>
      <c r="D36" s="15" t="s">
        <v>228</v>
      </c>
      <c r="E36" s="15" t="str">
        <f>CONCATENATE('Люди    (2017-2018)-1   (KYRS 1'!D89,",  ",'Люди    (2017-2018)-1   (KYRS 1'!F89,", ",'Люди    (2017-2018)-1   (KYRS 1'!E89)</f>
        <v>Вища категорія,  Старший учитель, 03.04.2014</v>
      </c>
      <c r="F36" s="23" t="s">
        <v>411</v>
      </c>
      <c r="G36" s="20" t="str">
        <f>CONCATENATE("ЛОІІПО, ",'Люди    (2017-2018)-1   (KYRS 1'!H89)</f>
        <v>ЛОІІПО, свідоцтво від 21.08.2013, № 16126,  видане ЛОІППО</v>
      </c>
    </row>
    <row r="37" spans="1:7" ht="25.5">
      <c r="A37" s="22" t="s">
        <v>141</v>
      </c>
      <c r="B37" s="22" t="s">
        <v>2</v>
      </c>
      <c r="C37" s="22" t="s">
        <v>94</v>
      </c>
      <c r="D37" s="15" t="s">
        <v>384</v>
      </c>
      <c r="E37" s="15" t="str">
        <f>CONCATENATE('Люди    (2017-2018)-1   (KYRS 1'!D5,",  ",'Люди    (2017-2018)-1   (KYRS 1'!F5,", ",'Люди    (2017-2018)-1   (KYRS 1'!E5)</f>
        <v>Спеціаліст,  ---, </v>
      </c>
      <c r="F37" s="23" t="s">
        <v>347</v>
      </c>
      <c r="G37" s="20"/>
    </row>
    <row r="38" spans="1:7" ht="38.25">
      <c r="A38" s="22" t="s">
        <v>142</v>
      </c>
      <c r="B38" s="22" t="s">
        <v>3</v>
      </c>
      <c r="C38" s="22" t="s">
        <v>95</v>
      </c>
      <c r="D38" s="15" t="s">
        <v>173</v>
      </c>
      <c r="E38" s="15" t="s">
        <v>427</v>
      </c>
      <c r="F38" s="23" t="s">
        <v>346</v>
      </c>
      <c r="G38" s="20" t="str">
        <f>CONCATENATE("ЛОІІПО, ",'Люди    (2017-2018)-1   (KYRS 1'!H6)</f>
        <v>ЛОІІПО, свідоцтво від 16.05.2014  № 20805</v>
      </c>
    </row>
    <row r="39" spans="1:7" ht="12.75">
      <c r="A39" s="22" t="s">
        <v>142</v>
      </c>
      <c r="B39" s="22" t="s">
        <v>27</v>
      </c>
      <c r="C39" s="22" t="s">
        <v>374</v>
      </c>
      <c r="D39" s="15" t="s">
        <v>245</v>
      </c>
      <c r="E39" s="15" t="str">
        <f>CONCATENATE('Люди    (2017-2018)-1   (KYRS 1'!D30,",  ",'Люди    (2017-2018)-1   (KYRS 1'!F30,", ",'Люди    (2017-2018)-1   (KYRS 1'!E30)</f>
        <v>Вища категорія,  Старший учитель, 10.04.2015</v>
      </c>
      <c r="F39" s="23" t="s">
        <v>359</v>
      </c>
      <c r="G39" s="20" t="str">
        <f>CONCATENATE("ЛОІІПО, ",'Люди    (2017-2018)-1   (KYRS 1'!H30)</f>
        <v>ЛОІІПО, Свідоцтво  СПК №24634 від 13.02.2015</v>
      </c>
    </row>
    <row r="40" spans="1:7" ht="12.75">
      <c r="A40" s="22" t="s">
        <v>154</v>
      </c>
      <c r="B40" s="22" t="s">
        <v>32</v>
      </c>
      <c r="C40" s="22" t="s">
        <v>374</v>
      </c>
      <c r="D40" s="15" t="s">
        <v>375</v>
      </c>
      <c r="E40" s="15" t="str">
        <f>CONCATENATE('Люди    (2017-2018)-1   (KYRS 1'!D36,",  ",'Люди    (2017-2018)-1   (KYRS 1'!F36,", ",'Люди    (2017-2018)-1   (KYRS 1'!E36)</f>
        <v>2 категорія,  ---, 30.03.2015</v>
      </c>
      <c r="F40" s="23" t="s">
        <v>362</v>
      </c>
      <c r="G40" s="20" t="str">
        <f>CONCATENATE("ЛОІІПО, ",'Люди    (2017-2018)-1   (KYRS 1'!H36)</f>
        <v>ЛОІІПО, свідоцтво ААА№ 02248 від 27.06.2014</v>
      </c>
    </row>
    <row r="41" spans="1:7" ht="12.75">
      <c r="A41" s="22" t="s">
        <v>154</v>
      </c>
      <c r="B41" s="22" t="s">
        <v>72</v>
      </c>
      <c r="C41" s="22" t="s">
        <v>374</v>
      </c>
      <c r="D41" s="15" t="s">
        <v>323</v>
      </c>
      <c r="E41" s="15" t="str">
        <f>CONCATENATE('Люди    (2017-2018)-1   (KYRS 1'!D78,",  ",'Люди    (2017-2018)-1   (KYRS 1'!F78,", ",'Люди    (2017-2018)-1   (KYRS 1'!E78)</f>
        <v>Вища категорія,  Старший учитель, 04.04.2017</v>
      </c>
      <c r="F41" s="23" t="s">
        <v>403</v>
      </c>
      <c r="G41" s="20" t="str">
        <f>CONCATENATE("ЛОІІПО, ",'Люди    (2017-2018)-1   (KYRS 1'!H78)</f>
        <v>ЛОІІПО, свідоцтво№ 000260 від 17.06.2016</v>
      </c>
    </row>
    <row r="42" spans="1:7" ht="12.75">
      <c r="A42" s="22" t="s">
        <v>154</v>
      </c>
      <c r="B42" s="22" t="s">
        <v>73</v>
      </c>
      <c r="C42" s="22" t="s">
        <v>374</v>
      </c>
      <c r="D42" s="15" t="s">
        <v>287</v>
      </c>
      <c r="E42" s="15" t="str">
        <f>CONCATENATE('Люди    (2017-2018)-1   (KYRS 1'!D79,",  ",'Люди    (2017-2018)-1   (KYRS 1'!F79,", ",'Люди    (2017-2018)-1   (KYRS 1'!E79)</f>
        <v>2 категорія,  ---, 23.03.2017</v>
      </c>
      <c r="F42" s="23" t="s">
        <v>401</v>
      </c>
      <c r="G42" s="20" t="str">
        <f>CONCATENATE("ЛОІІПО, ",'Люди    (2017-2018)-1   (KYRS 1'!H79)</f>
        <v>ЛОІІПО, свідоцтво№ 003044 від 11.11.2016</v>
      </c>
    </row>
    <row r="43" spans="1:7" ht="12.75">
      <c r="A43" s="22" t="s">
        <v>143</v>
      </c>
      <c r="B43" s="22" t="s">
        <v>398</v>
      </c>
      <c r="C43" s="22" t="s">
        <v>374</v>
      </c>
      <c r="D43" s="15" t="s">
        <v>399</v>
      </c>
      <c r="E43" s="15" t="s">
        <v>400</v>
      </c>
      <c r="F43" s="23" t="s">
        <v>362</v>
      </c>
      <c r="G43" s="20"/>
    </row>
    <row r="44" spans="1:7" ht="38.25">
      <c r="A44" s="22" t="s">
        <v>143</v>
      </c>
      <c r="B44" s="22" t="s">
        <v>4</v>
      </c>
      <c r="C44" s="22" t="s">
        <v>95</v>
      </c>
      <c r="D44" s="15" t="s">
        <v>222</v>
      </c>
      <c r="E44" s="15" t="str">
        <f>CONCATENATE('Люди    (2017-2018)-1   (KYRS 1'!D7,",  ",'Люди    (2017-2018)-1   (KYRS 1'!F7,", ",'Люди    (2017-2018)-1   (KYRS 1'!E7)</f>
        <v>Вища категорія,  Старший учитель, 03.04.2014</v>
      </c>
      <c r="F44" s="23" t="s">
        <v>412</v>
      </c>
      <c r="G44" s="20" t="str">
        <f>CONCATENATE("ЛОІІПО, ",'Люди    (2017-2018)-1   (KYRS 1'!H7)</f>
        <v>ЛОІІПО, свідоцтво  від  18.10.2013, № 17706 , видане ЛОІППО</v>
      </c>
    </row>
    <row r="45" spans="1:7" ht="12.75">
      <c r="A45" s="22" t="s">
        <v>143</v>
      </c>
      <c r="B45" s="22" t="s">
        <v>51</v>
      </c>
      <c r="C45" s="22" t="s">
        <v>374</v>
      </c>
      <c r="D45" s="15" t="s">
        <v>186</v>
      </c>
      <c r="E45" s="15" t="s">
        <v>424</v>
      </c>
      <c r="F45" s="23" t="s">
        <v>413</v>
      </c>
      <c r="G45" s="20" t="str">
        <f>CONCATENATE("ЛОІІПО, ",'Люди    (2017-2018)-1   (KYRS 1'!H56)</f>
        <v>ЛОІІПО, Свідоцтво ААБ № 007912 03.07.2017</v>
      </c>
    </row>
    <row r="46" spans="1:7" ht="12.75">
      <c r="A46" s="22" t="s">
        <v>143</v>
      </c>
      <c r="B46" s="22" t="s">
        <v>74</v>
      </c>
      <c r="C46" s="22" t="s">
        <v>374</v>
      </c>
      <c r="D46" s="15" t="s">
        <v>289</v>
      </c>
      <c r="E46" s="15" t="str">
        <f>CONCATENATE('Люди    (2017-2018)-1   (KYRS 1'!D80,",  ",'Люди    (2017-2018)-1   (KYRS 1'!F80,", ",'Люди    (2017-2018)-1   (KYRS 1'!E80)</f>
        <v>Вища категорія,  Учитель-методист, 04.04.2017</v>
      </c>
      <c r="F46" s="23" t="s">
        <v>407</v>
      </c>
      <c r="G46" s="20" t="str">
        <f>CONCATENATE("ЛОІІПО, ",'Люди    (2017-2018)-1   (KYRS 1'!H80)</f>
        <v>ЛОІІПО, свідоцтво № 000738 від 24.06.2016</v>
      </c>
    </row>
    <row r="47" spans="1:7" ht="12.75">
      <c r="A47" s="22" t="s">
        <v>143</v>
      </c>
      <c r="B47" s="22" t="s">
        <v>86</v>
      </c>
      <c r="C47" s="22" t="s">
        <v>374</v>
      </c>
      <c r="D47" s="15" t="s">
        <v>218</v>
      </c>
      <c r="E47" s="15" t="str">
        <f>CONCATENATE('Люди    (2017-2018)-1   (KYRS 1'!D94,",  ",'Люди    (2017-2018)-1   (KYRS 1'!F94,", ",'Люди    (2017-2018)-1   (KYRS 1'!E94)</f>
        <v>Вища категорія,  Старший учитель, 03.04.2014</v>
      </c>
      <c r="F47" s="23" t="s">
        <v>343</v>
      </c>
      <c r="G47" s="20" t="str">
        <f>CONCATENATE("ЛОІІПО, ",'Люди    (2017-2018)-1   (KYRS 1'!H94)</f>
        <v>ЛОІІПО, свідоцтво   від 19.08.2013  № 13917, видане ЛОІППО</v>
      </c>
    </row>
    <row r="48" spans="1:7" ht="12.75">
      <c r="A48" s="22" t="s">
        <v>140</v>
      </c>
      <c r="B48" s="22" t="s">
        <v>1</v>
      </c>
      <c r="C48" s="22" t="s">
        <v>373</v>
      </c>
      <c r="D48" s="15" t="s">
        <v>224</v>
      </c>
      <c r="E48" s="15" t="str">
        <f>CONCATENATE('Люди    (2017-2018)-1   (KYRS 1'!D4,",  ",'Люди    (2017-2018)-1   (KYRS 1'!F4,", ",'Люди    (2017-2018)-1   (KYRS 1'!E4)</f>
        <v>Вища категорія,  Старший учитель, 03.04.2014</v>
      </c>
      <c r="F48" s="23" t="s">
        <v>347</v>
      </c>
      <c r="G48" s="20" t="str">
        <f>CONCATENATE("ЛОІІПО, ",'Люди    (2017-2018)-1   (KYRS 1'!H4)</f>
        <v>ЛОІІПО, свідоцтво  від  13.12.2013,№ 18658 , видане ЛОІППО</v>
      </c>
    </row>
    <row r="49" spans="1:7" ht="12.75">
      <c r="A49" s="22" t="s">
        <v>140</v>
      </c>
      <c r="B49" s="22" t="s">
        <v>48</v>
      </c>
      <c r="C49" s="22" t="s">
        <v>374</v>
      </c>
      <c r="D49" s="15" t="s">
        <v>164</v>
      </c>
      <c r="E49" s="15" t="s">
        <v>427</v>
      </c>
      <c r="F49" s="23" t="s">
        <v>361</v>
      </c>
      <c r="G49" s="20" t="str">
        <f>CONCATENATE("ЛОІІПО, ",'Люди    (2017-2018)-1   (KYRS 1'!H53)</f>
        <v>ЛОІІПО, Свідоцтво ААБ №007790 03.07.2017</v>
      </c>
    </row>
    <row r="50" spans="1:7" ht="12.75">
      <c r="A50" s="22" t="s">
        <v>140</v>
      </c>
      <c r="B50" s="22" t="s">
        <v>67</v>
      </c>
      <c r="C50" s="22" t="s">
        <v>374</v>
      </c>
      <c r="D50" s="15" t="s">
        <v>376</v>
      </c>
      <c r="E50" s="15" t="str">
        <f>CONCATENATE('Люди    (2017-2018)-1   (KYRS 1'!D72,",  ",'Люди    (2017-2018)-1   (KYRS 1'!F72,", ",'Люди    (2017-2018)-1   (KYRS 1'!E72)</f>
        <v>Вища категорія,  ---, 05.04.2016</v>
      </c>
      <c r="F50" s="23" t="s">
        <v>414</v>
      </c>
      <c r="G50" s="20" t="str">
        <f>CONCATENATE("ЛОІІПО, ",'Люди    (2017-2018)-1   (KYRS 1'!H72)</f>
        <v>ЛОІІПО, свідоцтво   № 26661 від 30.06.2015</v>
      </c>
    </row>
    <row r="51" spans="1:7" ht="12.75">
      <c r="A51" s="22" t="s">
        <v>140</v>
      </c>
      <c r="B51" s="22" t="s">
        <v>80</v>
      </c>
      <c r="C51" s="22" t="s">
        <v>374</v>
      </c>
      <c r="D51" s="15" t="s">
        <v>291</v>
      </c>
      <c r="E51" s="15" t="str">
        <f>CONCATENATE('Люди    (2017-2018)-1   (KYRS 1'!D87,",  ",'Люди    (2017-2018)-1   (KYRS 1'!F87,", ",'Люди    (2017-2018)-1   (KYRS 1'!E87)</f>
        <v>Вища категорія,  Старший учитель, 04.04.2017</v>
      </c>
      <c r="F51" s="23" t="s">
        <v>415</v>
      </c>
      <c r="G51" s="20" t="str">
        <f>CONCATENATE("ЛОІІПО, ",'Люди    (2017-2018)-1   (KYRS 1'!H87)</f>
        <v>ЛОІІПО, свідоцтво  № 000739 від 24.06.2016</v>
      </c>
    </row>
    <row r="52" spans="1:7" ht="12.75">
      <c r="A52" s="22" t="s">
        <v>140</v>
      </c>
      <c r="B52" s="22" t="s">
        <v>87</v>
      </c>
      <c r="C52" s="22" t="s">
        <v>374</v>
      </c>
      <c r="D52" s="15" t="s">
        <v>385</v>
      </c>
      <c r="E52" s="15" t="str">
        <f>CONCATENATE('Люди    (2017-2018)-1   (KYRS 1'!D95,",  ",'Люди    (2017-2018)-1   (KYRS 1'!F95,", ",'Люди    (2017-2018)-1   (KYRS 1'!E95)</f>
        <v>Вища категорія,  ---, 05.04.2016</v>
      </c>
      <c r="F52" s="23" t="s">
        <v>355</v>
      </c>
      <c r="G52" s="20" t="str">
        <f>CONCATENATE("ЛОІІПО, ",'Люди    (2017-2018)-1   (KYRS 1'!H95)</f>
        <v>ЛОІІПО, свідоцтво № 28079 від 02.10.2015</v>
      </c>
    </row>
    <row r="53" spans="1:7" ht="25.5">
      <c r="A53" s="22" t="s">
        <v>157</v>
      </c>
      <c r="B53" s="22" t="s">
        <v>45</v>
      </c>
      <c r="C53" s="22" t="s">
        <v>374</v>
      </c>
      <c r="D53" s="15" t="s">
        <v>199</v>
      </c>
      <c r="E53" s="15" t="str">
        <f>CONCATENATE('Люди    (2017-2018)-1   (KYRS 1'!D50,",  ",'Люди    (2017-2018)-1   (KYRS 1'!F50,", ",'Люди    (2017-2018)-1   (KYRS 1'!E50)</f>
        <v>Вища категорія,  Старший учитель, 04.04.2017</v>
      </c>
      <c r="F53" s="23" t="s">
        <v>336</v>
      </c>
      <c r="G53" s="20" t="str">
        <f>CONCATENATE("ЛОІІПО, ",'Люди    (2017-2018)-1   (KYRS 1'!H50)</f>
        <v>ЛОІІПО, Свідоцтво  АААБ № 000984 30.06.2016</v>
      </c>
    </row>
    <row r="54" spans="1:7" ht="25.5">
      <c r="A54" s="22" t="s">
        <v>152</v>
      </c>
      <c r="B54" s="22" t="s">
        <v>29</v>
      </c>
      <c r="C54" s="22" t="s">
        <v>374</v>
      </c>
      <c r="D54" s="15" t="s">
        <v>257</v>
      </c>
      <c r="E54" s="15" t="str">
        <f>CONCATENATE('Люди    (2017-2018)-1   (KYRS 1'!D32,",  ",'Люди    (2017-2018)-1   (KYRS 1'!F32,", ",'Люди    (2017-2018)-1   (KYRS 1'!E32)</f>
        <v>Вища категорія,  Старший учитель, 06.04.2015</v>
      </c>
      <c r="F54" s="23" t="s">
        <v>341</v>
      </c>
      <c r="G54" s="20" t="str">
        <f>CONCATENATE("ЛОІІПО, ",'Люди    (2017-2018)-1   (KYRS 1'!H32)</f>
        <v>ЛОІІПО,  Свідоцтво  СПК №23429 від 22.09.2014</v>
      </c>
    </row>
    <row r="55" spans="1:7" ht="12.75">
      <c r="A55" s="22" t="s">
        <v>152</v>
      </c>
      <c r="B55" s="22" t="s">
        <v>57</v>
      </c>
      <c r="C55" s="22" t="s">
        <v>374</v>
      </c>
      <c r="D55" s="15" t="s">
        <v>255</v>
      </c>
      <c r="E55" s="15" t="str">
        <f>CONCATENATE('Люди    (2017-2018)-1   (KYRS 1'!D62,",  ",'Люди    (2017-2018)-1   (KYRS 1'!F62,", ",'Люди    (2017-2018)-1   (KYRS 1'!E62)</f>
        <v>1 категорія,  ---, 30.03.2015</v>
      </c>
      <c r="F55" s="23" t="s">
        <v>403</v>
      </c>
      <c r="G55" s="20" t="str">
        <f>CONCATENATE("ЛОІІПО, ",'Люди    (2017-2018)-1   (KYRS 1'!H62)</f>
        <v>ЛОІІПО, Свідоцтво  СПК №23831 від 10.10.2014</v>
      </c>
    </row>
    <row r="56" spans="1:7" ht="12.75">
      <c r="A56" s="22" t="s">
        <v>152</v>
      </c>
      <c r="B56" s="22" t="s">
        <v>61</v>
      </c>
      <c r="C56" s="22" t="s">
        <v>374</v>
      </c>
      <c r="D56" s="15" t="s">
        <v>206</v>
      </c>
      <c r="E56" s="15" t="str">
        <f>CONCATENATE('Люди    (2017-2018)-1   (KYRS 1'!D66,",  ",'Люди    (2017-2018)-1   (KYRS 1'!F66,", ",'Люди    (2017-2018)-1   (KYRS 1'!E66)</f>
        <v>Вища категорія,  Старший учитель, 04.04.2017</v>
      </c>
      <c r="F56" s="23" t="s">
        <v>344</v>
      </c>
      <c r="G56" s="20" t="str">
        <f>CONCATENATE("ЛОІІПО, ",'Люди    (2017-2018)-1   (KYRS 1'!H66)</f>
        <v>ЛОІІПО, Свідоцтво ААБ № 001533 30.06.2016</v>
      </c>
    </row>
    <row r="57" spans="1:7" ht="12.75">
      <c r="A57" s="22" t="s">
        <v>147</v>
      </c>
      <c r="B57" s="22" t="s">
        <v>10</v>
      </c>
      <c r="C57" s="22" t="s">
        <v>374</v>
      </c>
      <c r="D57" s="15" t="s">
        <v>330</v>
      </c>
      <c r="E57" s="15" t="str">
        <f>CONCATENATE('Люди    (2017-2018)-1   (KYRS 1'!D13,",  ",'Люди    (2017-2018)-1   (KYRS 1'!F13,", ",'Люди    (2017-2018)-1   (KYRS 1'!E13)</f>
        <v>1 категорія,  ---, 25.03.2008</v>
      </c>
      <c r="F57" s="23" t="s">
        <v>405</v>
      </c>
      <c r="G57" s="20" t="str">
        <f>CONCATENATE("ЛОІІПО, ",'Люди    (2017-2018)-1   (KYRS 1'!H13)</f>
        <v>ЛОІІПО, свідоцтво №17034 від 05 .02.2009</v>
      </c>
    </row>
    <row r="58" spans="1:7" ht="12.75">
      <c r="A58" s="22" t="s">
        <v>156</v>
      </c>
      <c r="B58" s="22" t="s">
        <v>39</v>
      </c>
      <c r="C58" s="22" t="s">
        <v>100</v>
      </c>
      <c r="D58" s="15" t="s">
        <v>386</v>
      </c>
      <c r="E58" s="15" t="s">
        <v>424</v>
      </c>
      <c r="F58" s="23" t="s">
        <v>358</v>
      </c>
      <c r="G58" s="20" t="str">
        <f>CONCATENATE("ЛОІІПО, ",'Люди    (2017-2018)-1   (KYRS 1'!H44)</f>
        <v>ЛОІІПО, Свідоцтво ААБ № 007071  26.06.2017</v>
      </c>
    </row>
    <row r="59" spans="1:7" ht="12.75">
      <c r="A59" s="22" t="s">
        <v>159</v>
      </c>
      <c r="B59" s="22" t="s">
        <v>59</v>
      </c>
      <c r="C59" s="22" t="s">
        <v>374</v>
      </c>
      <c r="D59" s="15" t="s">
        <v>205</v>
      </c>
      <c r="E59" s="15" t="str">
        <f>CONCATENATE('Люди    (2017-2018)-1   (KYRS 1'!D64,",  ",'Люди    (2017-2018)-1   (KYRS 1'!F64,", ",'Люди    (2017-2018)-1   (KYRS 1'!E64)</f>
        <v>Вища категорія,  Старший учитель, 04.04.2017</v>
      </c>
      <c r="F59" s="23" t="s">
        <v>352</v>
      </c>
      <c r="G59" s="20" t="str">
        <f>CONCATENATE("ЛОІІПО, ",'Люди    (2017-2018)-1   (KYRS 1'!H64)</f>
        <v>ЛОІІПО, свідоцтво № 003041 від 25.11.2016</v>
      </c>
    </row>
    <row r="60" spans="1:7" ht="12.75">
      <c r="A60" s="22" t="s">
        <v>159</v>
      </c>
      <c r="B60" s="22" t="s">
        <v>70</v>
      </c>
      <c r="C60" s="22" t="s">
        <v>374</v>
      </c>
      <c r="D60" s="15" t="s">
        <v>249</v>
      </c>
      <c r="E60" s="15" t="str">
        <f>CONCATENATE('Люди    (2017-2018)-1   (KYRS 1'!D76,",  ",'Люди    (2017-2018)-1   (KYRS 1'!F76,", ",'Люди    (2017-2018)-1   (KYRS 1'!E76)</f>
        <v>Вища категорія,  ---, 10.04.2015</v>
      </c>
      <c r="F60" s="23" t="s">
        <v>363</v>
      </c>
      <c r="G60" s="20" t="str">
        <f>CONCATENATE("ЛОІІПО, ",'Люди    (2017-2018)-1   (KYRS 1'!H76)</f>
        <v>ЛОІІПО, Свідоцтво  СПК №25187 від 10.03.2015</v>
      </c>
    </row>
    <row r="61" spans="1:7" ht="12.75">
      <c r="A61" s="22" t="s">
        <v>149</v>
      </c>
      <c r="B61" s="22" t="s">
        <v>14</v>
      </c>
      <c r="C61" s="22" t="s">
        <v>99</v>
      </c>
      <c r="D61" s="15" t="s">
        <v>243</v>
      </c>
      <c r="E61" s="15" t="str">
        <f>CONCATENATE('Люди    (2017-2018)-1   (KYRS 1'!D17,",  ",'Люди    (2017-2018)-1   (KYRS 1'!F17,", ",'Люди    (2017-2018)-1   (KYRS 1'!E17)</f>
        <v>1 категорія,  ---, 30.03.2015</v>
      </c>
      <c r="F61" s="23" t="s">
        <v>348</v>
      </c>
      <c r="G61" s="20" t="str">
        <f>CONCATENATE("ЛОІІПО, ",'Люди    (2017-2018)-1   (KYRS 1'!H17)</f>
        <v>ЛОІІПО, свідоцтво  № 23425 від 22.09.2014</v>
      </c>
    </row>
    <row r="62" spans="1:7" ht="12.75">
      <c r="A62" s="22" t="s">
        <v>149</v>
      </c>
      <c r="B62" s="22" t="s">
        <v>15</v>
      </c>
      <c r="C62" s="22" t="s">
        <v>374</v>
      </c>
      <c r="D62" s="15" t="s">
        <v>265</v>
      </c>
      <c r="E62" s="15" t="str">
        <f>CONCATENATE('Люди    (2017-2018)-1   (KYRS 1'!D18,",  ",'Люди    (2017-2018)-1   (KYRS 1'!F18,", ",'Люди    (2017-2018)-1   (KYRS 1'!E18)</f>
        <v>Вища категорія,  ---, 05.04.2016</v>
      </c>
      <c r="F62" s="23" t="s">
        <v>345</v>
      </c>
      <c r="G62" s="20" t="str">
        <f>CONCATENATE("ЛОІІПО, ",'Люди    (2017-2018)-1   (KYRS 1'!H18)</f>
        <v>ЛОІІПО, свідоцтво ї № 28179 від 02.10.2015</v>
      </c>
    </row>
    <row r="63" spans="1:7" ht="12.75">
      <c r="A63" s="22" t="s">
        <v>149</v>
      </c>
      <c r="B63" s="22" t="s">
        <v>33</v>
      </c>
      <c r="C63" s="22" t="s">
        <v>374</v>
      </c>
      <c r="D63" s="15" t="s">
        <v>235</v>
      </c>
      <c r="E63" s="15" t="str">
        <f>CONCATENATE('Люди    (2017-2018)-1   (KYRS 1'!D37,",  ",'Люди    (2017-2018)-1   (KYRS 1'!F37,", ",'Люди    (2017-2018)-1   (KYRS 1'!E37)</f>
        <v>Вища категорія,  Старший учитель, 06.04.2015</v>
      </c>
      <c r="F63" s="23" t="s">
        <v>352</v>
      </c>
      <c r="G63" s="20" t="str">
        <f>CONCATENATE("ЛОІІПО, ",'Люди    (2017-2018)-1   (KYRS 1'!H37)</f>
        <v>ЛОІІПО, свідоцтво  № 23830 від 10.10.2014, видане  ЛОІППО    </v>
      </c>
    </row>
    <row r="64" spans="1:7" ht="12.75">
      <c r="A64" s="22" t="s">
        <v>149</v>
      </c>
      <c r="B64" s="22" t="s">
        <v>40</v>
      </c>
      <c r="C64" s="22" t="s">
        <v>374</v>
      </c>
      <c r="D64" s="15" t="s">
        <v>241</v>
      </c>
      <c r="E64" s="15" t="str">
        <f>CONCATENATE('Люди    (2017-2018)-1   (KYRS 1'!D45,",  ",'Люди    (2017-2018)-1   (KYRS 1'!F45,", ",'Люди    (2017-2018)-1   (KYRS 1'!E45)</f>
        <v>Вища категорія,  Старший учитель, 01.04.2015</v>
      </c>
      <c r="F64" s="23" t="s">
        <v>346</v>
      </c>
      <c r="G64" s="20" t="str">
        <f>CONCATENATE("ЛОІІПО, ",'Люди    (2017-2018)-1   (KYRS 1'!H45)</f>
        <v>ЛОІІПО, свідоцтво ї № 23829 від 10.10.2014</v>
      </c>
    </row>
    <row r="65" spans="1:7" ht="12.75">
      <c r="A65" s="22" t="s">
        <v>149</v>
      </c>
      <c r="B65" s="22" t="s">
        <v>54</v>
      </c>
      <c r="C65" s="22" t="s">
        <v>374</v>
      </c>
      <c r="D65" s="15" t="s">
        <v>281</v>
      </c>
      <c r="E65" s="15" t="str">
        <f>CONCATENATE('Люди    (2017-2018)-1   (KYRS 1'!D59,",  ",'Люди    (2017-2018)-1   (KYRS 1'!F59,", ",'Люди    (2017-2018)-1   (KYRS 1'!E59)</f>
        <v>Вища категорія,  Старший учитель, 04.04.2017</v>
      </c>
      <c r="F65" s="23" t="s">
        <v>341</v>
      </c>
      <c r="G65" s="20" t="str">
        <f>CONCATENATE("ЛОІІПО, ",'Люди    (2017-2018)-1   (KYRS 1'!H59)</f>
        <v>ЛОІІПО, про  № 000103 від 10.06.2016</v>
      </c>
    </row>
    <row r="66" spans="1:7" ht="12.75">
      <c r="A66" s="22" t="s">
        <v>149</v>
      </c>
      <c r="B66" s="22" t="s">
        <v>65</v>
      </c>
      <c r="C66" s="22" t="s">
        <v>374</v>
      </c>
      <c r="D66" s="15" t="s">
        <v>216</v>
      </c>
      <c r="E66" s="15" t="str">
        <f>CONCATENATE('Люди    (2017-2018)-1   (KYRS 1'!D70,",  ",'Люди    (2017-2018)-1   (KYRS 1'!F70,", ",'Люди    (2017-2018)-1   (KYRS 1'!E70)</f>
        <v>Вища категорія,  Учитель-методист, 03.04.2014</v>
      </c>
      <c r="F66" s="23" t="s">
        <v>414</v>
      </c>
      <c r="G66" s="20" t="str">
        <f>CONCATENATE("ЛОІІПО, ",'Люди    (2017-2018)-1   (KYRS 1'!H70)</f>
        <v>ЛОІІПО, свідоцтво  від 22.08.2013,  № 16977, видане ЛОІППО</v>
      </c>
    </row>
    <row r="67" spans="1:7" ht="12.75">
      <c r="A67" s="22" t="s">
        <v>149</v>
      </c>
      <c r="B67" s="22" t="s">
        <v>84</v>
      </c>
      <c r="C67" s="22" t="s">
        <v>374</v>
      </c>
      <c r="D67" s="15" t="s">
        <v>297</v>
      </c>
      <c r="E67" s="15" t="str">
        <f>CONCATENATE('Люди    (2017-2018)-1   (KYRS 1'!D92,",  ",'Люди    (2017-2018)-1   (KYRS 1'!F92,", ",'Люди    (2017-2018)-1   (KYRS 1'!E92)</f>
        <v>Спеціаліст,  ---, 23.03.2017</v>
      </c>
      <c r="F67" s="23" t="s">
        <v>351</v>
      </c>
      <c r="G67" s="20" t="str">
        <f>CONCATENATE("ЛОІІПО, ",'Люди    (2017-2018)-1   (KYRS 1'!H92)</f>
        <v>ЛОІІПО, свідоцтво № 05226 від 08.04.2016</v>
      </c>
    </row>
    <row r="68" spans="1:7" ht="12.75">
      <c r="A68" s="22" t="s">
        <v>149</v>
      </c>
      <c r="B68" s="22" t="s">
        <v>88</v>
      </c>
      <c r="C68" s="22" t="s">
        <v>374</v>
      </c>
      <c r="D68" s="15" t="s">
        <v>302</v>
      </c>
      <c r="E68" s="15" t="str">
        <f>CONCATENATE('Люди    (2017-2018)-1   (KYRS 1'!D96,",  ",'Люди    (2017-2018)-1   (KYRS 1'!F96,", ",'Люди    (2017-2018)-1   (KYRS 1'!E96)</f>
        <v>Вища категорія,  Старший учитель, 04.04.2017</v>
      </c>
      <c r="F68" s="23" t="s">
        <v>347</v>
      </c>
      <c r="G68" s="20" t="str">
        <f>CONCATENATE("ЛОІІПО, ",'Люди    (2017-2018)-1   (KYRS 1'!H96)</f>
        <v>ЛОІІПО, свідоцтво № 000102 від 10.06.2016</v>
      </c>
    </row>
    <row r="69" spans="1:7" ht="12.75">
      <c r="A69" s="22" t="s">
        <v>149</v>
      </c>
      <c r="B69" s="22" t="s">
        <v>93</v>
      </c>
      <c r="C69" s="22" t="s">
        <v>374</v>
      </c>
      <c r="D69" s="15" t="s">
        <v>387</v>
      </c>
      <c r="E69" s="15" t="s">
        <v>428</v>
      </c>
      <c r="F69" s="23" t="s">
        <v>339</v>
      </c>
      <c r="G69" s="20" t="str">
        <f>CONCATENATE("ЛОІІПО, ",'Люди    (2017-2018)-1   (KYRS 1'!H102)</f>
        <v>ЛОІІПО, Свідоцтво АБ № 007019  26.06.2017</v>
      </c>
    </row>
    <row r="70" spans="1:7" ht="12.75">
      <c r="A70" s="22" t="s">
        <v>145</v>
      </c>
      <c r="B70" s="22" t="s">
        <v>8</v>
      </c>
      <c r="C70" s="22" t="s">
        <v>374</v>
      </c>
      <c r="D70" s="15" t="s">
        <v>264</v>
      </c>
      <c r="E70" s="15" t="str">
        <f>CONCATENATE('Люди    (2017-2018)-1   (KYRS 1'!D11,",  ",'Люди    (2017-2018)-1   (KYRS 1'!F11,", ",'Люди    (2017-2018)-1   (KYRS 1'!E11)</f>
        <v>Вища категорія,  ---, 05.04.2016</v>
      </c>
      <c r="F70" s="23" t="s">
        <v>336</v>
      </c>
      <c r="G70" s="20" t="str">
        <f>CONCATENATE("ЛОІІПО, ",'Люди    (2017-2018)-1   (KYRS 1'!H11)</f>
        <v>ЛОІІПО, свідоцтво № 03512 від 29 .04.2015</v>
      </c>
    </row>
    <row r="71" spans="1:7" ht="12.75">
      <c r="A71" s="22" t="s">
        <v>145</v>
      </c>
      <c r="B71" s="22" t="s">
        <v>16</v>
      </c>
      <c r="C71" s="22" t="s">
        <v>374</v>
      </c>
      <c r="D71" s="15" t="s">
        <v>189</v>
      </c>
      <c r="E71" s="15" t="str">
        <f>CONCATENATE('Люди    (2017-2018)-1   (KYRS 1'!D19,",  ",'Люди    (2017-2018)-1   (KYRS 1'!F19,", ",'Люди    (2017-2018)-1   (KYRS 1'!E19)</f>
        <v>Спеціаліст,  ---, 23.03.2017</v>
      </c>
      <c r="F71" s="23" t="s">
        <v>360</v>
      </c>
      <c r="G71" s="20" t="str">
        <f>CONCATENATE("ЛОІІПО, ",'Люди    (2017-2018)-1   (KYRS 1'!H19)</f>
        <v>ЛОІІПО, Свідоцтво ААА № 05481 16.09.2016</v>
      </c>
    </row>
    <row r="72" spans="1:7" ht="12.75">
      <c r="A72" s="22" t="s">
        <v>145</v>
      </c>
      <c r="B72" s="22" t="s">
        <v>17</v>
      </c>
      <c r="C72" s="22" t="s">
        <v>374</v>
      </c>
      <c r="D72" s="16" t="s">
        <v>267</v>
      </c>
      <c r="E72" s="15" t="str">
        <f>CONCATENATE('Люди    (2017-2018)-1   (KYRS 1'!D20,",  ",'Люди    (2017-2018)-1   (KYRS 1'!F20,", ",'Люди    (2017-2018)-1   (KYRS 1'!E20)</f>
        <v>Вища категорія,  Старший учитель, 05.04.2016</v>
      </c>
      <c r="F72" s="23" t="s">
        <v>337</v>
      </c>
      <c r="G72" s="20" t="str">
        <f>CONCATENATE("ЛОІІПО, ",'Люди    (2017-2018)-1   (KYRS 1'!H20)</f>
        <v>ЛОІІПО, свідоцтво  № 03516 від 29.04.2015</v>
      </c>
    </row>
    <row r="73" spans="1:7" ht="12.75">
      <c r="A73" s="22" t="s">
        <v>145</v>
      </c>
      <c r="B73" s="22" t="s">
        <v>21</v>
      </c>
      <c r="C73" s="22" t="s">
        <v>374</v>
      </c>
      <c r="D73" s="15" t="s">
        <v>174</v>
      </c>
      <c r="E73" s="15" t="s">
        <v>427</v>
      </c>
      <c r="F73" s="23" t="s">
        <v>411</v>
      </c>
      <c r="G73" s="20" t="str">
        <f>CONCATENATE("ЛОІІПО, ",'Люди    (2017-2018)-1   (KYRS 1'!H24)</f>
        <v>ЛОІІПО, Свідоцтво ААА № 06180 28.04.2017</v>
      </c>
    </row>
    <row r="74" spans="1:7" ht="12.75">
      <c r="A74" s="22" t="s">
        <v>145</v>
      </c>
      <c r="B74" s="22" t="s">
        <v>25</v>
      </c>
      <c r="C74" s="22" t="s">
        <v>374</v>
      </c>
      <c r="D74" s="15" t="s">
        <v>191</v>
      </c>
      <c r="E74" s="15" t="str">
        <f>CONCATENATE('Люди    (2017-2018)-1   (KYRS 1'!D28,",  ",'Люди    (2017-2018)-1   (KYRS 1'!F28,", ",'Люди    (2017-2018)-1   (KYRS 1'!E28)</f>
        <v>1 категорія,  ---, 23.03.2017</v>
      </c>
      <c r="F74" s="23" t="s">
        <v>353</v>
      </c>
      <c r="G74" s="20" t="str">
        <f>CONCATENATE("ЛОІІПО, ",'Люди    (2017-2018)-1   (KYRS 1'!H28)</f>
        <v>ЛОІІПО, Свідоцтво ААА №05205 08.04.2016</v>
      </c>
    </row>
    <row r="75" spans="1:7" ht="12.75">
      <c r="A75" s="22" t="s">
        <v>145</v>
      </c>
      <c r="B75" s="22" t="s">
        <v>26</v>
      </c>
      <c r="C75" s="22" t="s">
        <v>374</v>
      </c>
      <c r="D75" s="16" t="s">
        <v>269</v>
      </c>
      <c r="E75" s="15" t="str">
        <f>CONCATENATE('Люди    (2017-2018)-1   (KYRS 1'!D29,",  ",'Люди    (2017-2018)-1   (KYRS 1'!F29,", ",'Люди    (2017-2018)-1   (KYRS 1'!E29)</f>
        <v>1 категорія,  ---, 30.03.2016</v>
      </c>
      <c r="F75" s="23" t="s">
        <v>350</v>
      </c>
      <c r="G75" s="20" t="str">
        <f>CONCATENATE("ЛОІІПО, ",'Люди    (2017-2018)-1   (KYRS 1'!H29)</f>
        <v>ЛОІІПО, свідоцтво № 03518 від 29.04.2015</v>
      </c>
    </row>
    <row r="76" spans="1:7" ht="12.75">
      <c r="A76" s="22" t="s">
        <v>145</v>
      </c>
      <c r="B76" s="22" t="s">
        <v>392</v>
      </c>
      <c r="C76" s="22" t="s">
        <v>374</v>
      </c>
      <c r="D76" s="15" t="s">
        <v>293</v>
      </c>
      <c r="E76" s="15" t="s">
        <v>393</v>
      </c>
      <c r="F76" s="23" t="s">
        <v>406</v>
      </c>
      <c r="G76" s="20"/>
    </row>
    <row r="77" spans="1:7" ht="12.75">
      <c r="A77" s="22" t="s">
        <v>145</v>
      </c>
      <c r="B77" s="22" t="s">
        <v>44</v>
      </c>
      <c r="C77" s="22" t="s">
        <v>374</v>
      </c>
      <c r="D77" s="15" t="s">
        <v>180</v>
      </c>
      <c r="E77" s="15" t="s">
        <v>428</v>
      </c>
      <c r="F77" s="23" t="s">
        <v>416</v>
      </c>
      <c r="G77" s="20" t="str">
        <f>CONCATENATE("ЛОІІПО, ",'Люди    (2017-2018)-1   (KYRS 1'!H49)</f>
        <v>ЛОІІПО, Свідоцтво ААА  № 06186 28.04.2017</v>
      </c>
    </row>
    <row r="78" spans="1:5" ht="12.75">
      <c r="A78" s="22" t="s">
        <v>145</v>
      </c>
      <c r="B78" s="15" t="s">
        <v>396</v>
      </c>
      <c r="C78" s="15" t="s">
        <v>374</v>
      </c>
      <c r="D78" s="15" t="s">
        <v>397</v>
      </c>
      <c r="E78" s="15" t="s">
        <v>106</v>
      </c>
    </row>
    <row r="79" spans="1:5" ht="12.75">
      <c r="A79" s="22" t="s">
        <v>145</v>
      </c>
      <c r="B79" s="15" t="s">
        <v>394</v>
      </c>
      <c r="C79" s="15" t="s">
        <v>374</v>
      </c>
      <c r="D79" s="15" t="s">
        <v>395</v>
      </c>
      <c r="E79" s="15" t="s">
        <v>106</v>
      </c>
    </row>
    <row r="80" spans="1:7" ht="12.75">
      <c r="A80" s="22" t="s">
        <v>145</v>
      </c>
      <c r="B80" s="22" t="s">
        <v>47</v>
      </c>
      <c r="C80" s="22" t="s">
        <v>374</v>
      </c>
      <c r="D80" s="15" t="s">
        <v>176</v>
      </c>
      <c r="E80" s="15" t="s">
        <v>428</v>
      </c>
      <c r="F80" s="23" t="s">
        <v>417</v>
      </c>
      <c r="G80" s="20" t="str">
        <f>CONCATENATE("ЛОІІПО, ",'Люди    (2017-2018)-1   (KYRS 1'!H52)</f>
        <v>ЛОІІПО, свідоцтво   № 6188 від 24.12.2012 </v>
      </c>
    </row>
    <row r="81" spans="1:7" ht="12.75">
      <c r="A81" s="22" t="s">
        <v>145</v>
      </c>
      <c r="B81" s="22" t="s">
        <v>50</v>
      </c>
      <c r="C81" s="22" t="s">
        <v>374</v>
      </c>
      <c r="D81" s="15" t="s">
        <v>203</v>
      </c>
      <c r="E81" s="15" t="str">
        <f>CONCATENATE('Люди    (2017-2018)-1   (KYRS 1'!D55,",  ",'Люди    (2017-2018)-1   (KYRS 1'!F55,", ",'Люди    (2017-2018)-1   (KYRS 1'!E55)</f>
        <v>Вища категорія,  ---, 04.04.2017</v>
      </c>
      <c r="F81" s="23" t="s">
        <v>345</v>
      </c>
      <c r="G81" s="20" t="str">
        <f>CONCATENATE("ЛОІІПО, ",'Люди    (2017-2018)-1   (KYRS 1'!H55)</f>
        <v>ЛОІІПО, Свідоцтво ААБ №000103 10.06.2016</v>
      </c>
    </row>
    <row r="82" spans="1:7" ht="12.75">
      <c r="A82" s="22" t="s">
        <v>145</v>
      </c>
      <c r="B82" s="22" t="s">
        <v>52</v>
      </c>
      <c r="C82" s="22" t="s">
        <v>374</v>
      </c>
      <c r="D82" s="15" t="s">
        <v>331</v>
      </c>
      <c r="E82" s="15" t="str">
        <f>CONCATENATE('Люди    (2017-2018)-1   (KYRS 1'!D57,",  ",'Люди    (2017-2018)-1   (KYRS 1'!F57,", ",'Люди    (2017-2018)-1   (KYRS 1'!E57)</f>
        <v>1 категорія,  ---, 19.03.2012</v>
      </c>
      <c r="F82" s="23" t="s">
        <v>405</v>
      </c>
      <c r="G82" s="20"/>
    </row>
    <row r="83" spans="1:7" ht="12.75">
      <c r="A83" s="22" t="s">
        <v>145</v>
      </c>
      <c r="B83" s="22" t="s">
        <v>62</v>
      </c>
      <c r="C83" s="22" t="s">
        <v>374</v>
      </c>
      <c r="D83" s="15" t="s">
        <v>212</v>
      </c>
      <c r="E83" s="15" t="str">
        <f>CONCATENATE('Люди    (2017-2018)-1   (KYRS 1'!D67,",  ",'Люди    (2017-2018)-1   (KYRS 1'!F67,", ",'Люди    (2017-2018)-1   (KYRS 1'!E67)</f>
        <v>Вища категорія,  Старший учитель, 03.04.2014</v>
      </c>
      <c r="F83" s="23" t="s">
        <v>351</v>
      </c>
      <c r="G83" s="20" t="str">
        <f>CONCATENATE("ЛОІІПО, ",'Люди    (2017-2018)-1   (KYRS 1'!H67)</f>
        <v>ЛОІІПО, свідоцтво від 20.08.2013,№ 14876,  видане ЛОІППО</v>
      </c>
    </row>
    <row r="84" spans="1:7" ht="12.75">
      <c r="A84" s="22" t="s">
        <v>145</v>
      </c>
      <c r="B84" s="22" t="s">
        <v>64</v>
      </c>
      <c r="C84" s="22" t="s">
        <v>374</v>
      </c>
      <c r="D84" s="15" t="s">
        <v>183</v>
      </c>
      <c r="E84" s="15" t="str">
        <f>CONCATENATE('Люди    (2017-2018)-1   (KYRS 1'!D69,",  ",'Люди    (2017-2018)-1   (KYRS 1'!F69,", ",'Люди    (2017-2018)-1   (KYRS 1'!E69)</f>
        <v>Спеціаліст,  ---, </v>
      </c>
      <c r="F84" s="23" t="s">
        <v>418</v>
      </c>
      <c r="G84" s="20"/>
    </row>
    <row r="85" spans="1:7" ht="12.75">
      <c r="A85" s="22" t="s">
        <v>145</v>
      </c>
      <c r="B85" s="22" t="s">
        <v>75</v>
      </c>
      <c r="C85" s="22" t="s">
        <v>374</v>
      </c>
      <c r="D85" s="15" t="s">
        <v>239</v>
      </c>
      <c r="E85" s="15" t="str">
        <f>CONCATENATE('Люди    (2017-2018)-1   (KYRS 1'!D81,",  ",'Люди    (2017-2018)-1   (KYRS 1'!F81,", ",'Люди    (2017-2018)-1   (KYRS 1'!E81)</f>
        <v>Вища категорія,  Учитель-методист, 06.04.2015</v>
      </c>
      <c r="F85" s="23" t="s">
        <v>347</v>
      </c>
      <c r="G85" s="20" t="str">
        <f>CONCATENATE("ЛОІІПО, ",'Люди    (2017-2018)-1   (KYRS 1'!H81)</f>
        <v>ЛОІІПО, свідоцтво ї № 01195 від 18.01.2014</v>
      </c>
    </row>
    <row r="86" spans="1:7" ht="12.75">
      <c r="A86" s="22" t="s">
        <v>145</v>
      </c>
      <c r="B86" s="22" t="s">
        <v>78</v>
      </c>
      <c r="C86" s="22" t="s">
        <v>374</v>
      </c>
      <c r="E86" s="15" t="str">
        <f>CONCATENATE('Люди    (2017-2018)-1   (KYRS 1'!D85,",  ",'Люди    (2017-2018)-1   (KYRS 1'!F85,", ",'Люди    (2017-2018)-1   (KYRS 1'!E85)</f>
        <v>2 категорія,  ---, 25.03.2008</v>
      </c>
      <c r="F86" s="23" t="s">
        <v>350</v>
      </c>
      <c r="G86" s="20"/>
    </row>
    <row r="87" spans="1:7" ht="12.75">
      <c r="A87" s="22" t="s">
        <v>145</v>
      </c>
      <c r="B87" s="22" t="s">
        <v>79</v>
      </c>
      <c r="C87" s="22" t="s">
        <v>374</v>
      </c>
      <c r="D87" s="15" t="s">
        <v>214</v>
      </c>
      <c r="E87" s="15" t="str">
        <f>CONCATENATE('Люди    (2017-2018)-1   (KYRS 1'!D86,",  ",'Люди    (2017-2018)-1   (KYRS 1'!F86,", ",'Люди    (2017-2018)-1   (KYRS 1'!E86)</f>
        <v>Спеціаліст,  Старший учитель, 20.03.2014</v>
      </c>
      <c r="F87" s="23" t="s">
        <v>354</v>
      </c>
      <c r="G87" s="20" t="str">
        <f>CONCATENATE("ЛОІІПО, ",'Люди    (2017-2018)-1   (KYRS 1'!H86)</f>
        <v>ЛОІІПО, свідоцтво від 22.08.2013, № 16744, видане ЛОІППО</v>
      </c>
    </row>
    <row r="88" spans="1:7" ht="12.75">
      <c r="A88" s="22" t="s">
        <v>145</v>
      </c>
      <c r="B88" s="22" t="s">
        <v>81</v>
      </c>
      <c r="C88" s="22" t="s">
        <v>374</v>
      </c>
      <c r="D88" s="15" t="s">
        <v>293</v>
      </c>
      <c r="E88" s="15" t="str">
        <f>CONCATENATE('Люди    (2017-2018)-1   (KYRS 1'!D88,",  ",'Люди    (2017-2018)-1   (KYRS 1'!F88,", ",'Люди    (2017-2018)-1   (KYRS 1'!E88)</f>
        <v>Вища категорія,  ---, 04.04.2017</v>
      </c>
      <c r="F88" s="23" t="s">
        <v>337</v>
      </c>
      <c r="G88" s="20" t="str">
        <f>CONCATENATE("ЛОІІПО, ",'Люди    (2017-2018)-1   (KYRS 1'!H88)</f>
        <v>ЛОІІПО, свідоцтво№ 5225 від 08.04.2016</v>
      </c>
    </row>
    <row r="89" spans="1:7" ht="25.5">
      <c r="A89" s="22" t="s">
        <v>145</v>
      </c>
      <c r="B89" s="22" t="s">
        <v>83</v>
      </c>
      <c r="C89" s="22" t="s">
        <v>374</v>
      </c>
      <c r="D89" s="15" t="s">
        <v>295</v>
      </c>
      <c r="E89" s="15" t="str">
        <f>CONCATENATE('Люди    (2017-2018)-1   (KYRS 1'!D91,",  ",'Люди    (2017-2018)-1   (KYRS 1'!F91,", ",'Люди    (2017-2018)-1   (KYRS 1'!E91)</f>
        <v>Вища категорія,  ---, 05.04.2016</v>
      </c>
      <c r="F89" s="23" t="s">
        <v>414</v>
      </c>
      <c r="G89" s="20" t="str">
        <f>CONCATENATE("ЛОІІПО, ",'Люди    (2017-2018)-1   (KYRS 1'!H91)</f>
        <v>ЛОІІПО, свідоцтво № 03534 від 29.04.2015</v>
      </c>
    </row>
    <row r="90" spans="1:7" ht="38.25">
      <c r="A90" s="22" t="s">
        <v>144</v>
      </c>
      <c r="B90" s="22" t="s">
        <v>5</v>
      </c>
      <c r="C90" s="22" t="s">
        <v>95</v>
      </c>
      <c r="D90" s="15" t="s">
        <v>388</v>
      </c>
      <c r="E90" s="15" t="s">
        <v>427</v>
      </c>
      <c r="F90" s="23" t="s">
        <v>358</v>
      </c>
      <c r="G90" s="20" t="str">
        <f>CONCATENATE("ЛОІІПО, ",'Люди    (2017-2018)-1   (KYRS 1'!H8)</f>
        <v>ЛОІІПО, Свідоцтво СПК №29039   04.12.2015</v>
      </c>
    </row>
    <row r="91" spans="1:7" ht="25.5">
      <c r="A91" s="22" t="s">
        <v>151</v>
      </c>
      <c r="B91" s="22" t="s">
        <v>22</v>
      </c>
      <c r="C91" s="22" t="s">
        <v>374</v>
      </c>
      <c r="D91" s="15" t="s">
        <v>193</v>
      </c>
      <c r="E91" s="15" t="str">
        <f>CONCATENATE('Люди    (2017-2018)-1   (KYRS 1'!D25,",  ",'Люди    (2017-2018)-1   (KYRS 1'!F25,", ",'Люди    (2017-2018)-1   (KYRS 1'!E25)</f>
        <v>Вища категорія,  Старший учитель, 04.04.2017</v>
      </c>
      <c r="F91" s="23" t="s">
        <v>419</v>
      </c>
      <c r="G91" s="20" t="str">
        <f>CONCATENATE("ЛОІІПО, ",'Люди    (2017-2018)-1   (KYRS 1'!H25)</f>
        <v>ЛОІІПО, Свідоцтво ААБ №000966 30.06.2016</v>
      </c>
    </row>
    <row r="92" spans="1:7" ht="12.75">
      <c r="A92" s="22" t="s">
        <v>153</v>
      </c>
      <c r="B92" s="22" t="s">
        <v>30</v>
      </c>
      <c r="C92" s="22" t="s">
        <v>374</v>
      </c>
      <c r="D92" s="15" t="s">
        <v>247</v>
      </c>
      <c r="E92" s="15" t="str">
        <f>CONCATENATE('Люди    (2017-2018)-1   (KYRS 1'!D34,",  ",'Люди    (2017-2018)-1   (KYRS 1'!F34,", ",'Люди    (2017-2018)-1   (KYRS 1'!E34)</f>
        <v>Вища категорія,  Старший учитель, 10.04.2015</v>
      </c>
      <c r="F92" s="23" t="s">
        <v>340</v>
      </c>
      <c r="G92" s="20" t="str">
        <f>CONCATENATE("ЛОІІПО, ",'Люди    (2017-2018)-1   (KYRS 1'!H34)</f>
        <v>ЛОІІПО, Свідоцтво  СПК №23426 від 22.09.2014</v>
      </c>
    </row>
    <row r="93" spans="1:7" ht="12.75">
      <c r="A93" s="22" t="s">
        <v>153</v>
      </c>
      <c r="B93" s="22" t="s">
        <v>55</v>
      </c>
      <c r="C93" s="22" t="s">
        <v>374</v>
      </c>
      <c r="D93" s="15" t="s">
        <v>259</v>
      </c>
      <c r="E93" s="15" t="str">
        <f>CONCATENATE('Люди    (2017-2018)-1   (KYRS 1'!D60,",  ",'Люди    (2017-2018)-1   (KYRS 1'!F60,", ",'Люди    (2017-2018)-1   (KYRS 1'!E60)</f>
        <v>1 категорія,  ---, 30.03.2015</v>
      </c>
      <c r="F93" s="23" t="s">
        <v>342</v>
      </c>
      <c r="G93" s="20" t="str">
        <f>CONCATENATE("ЛОІІПО, ",'Люди    (2017-2018)-1   (KYRS 1'!H60)</f>
        <v>ЛОІІПО,  Свідоцтво  СПК №23430 від 22.09.2014</v>
      </c>
    </row>
    <row r="94" spans="1:7" ht="12.75">
      <c r="A94" s="22" t="s">
        <v>153</v>
      </c>
      <c r="B94" s="22" t="s">
        <v>89</v>
      </c>
      <c r="C94" s="22" t="s">
        <v>374</v>
      </c>
      <c r="D94" s="15" t="s">
        <v>304</v>
      </c>
      <c r="E94" s="15" t="str">
        <f>CONCATENATE('Люди    (2017-2018)-1   (KYRS 1'!D97,",  ",'Люди    (2017-2018)-1   (KYRS 1'!F97,", ",'Люди    (2017-2018)-1   (KYRS 1'!E97)</f>
        <v>Вища категорія,  Старший учитель, 04.04.2017</v>
      </c>
      <c r="F94" s="23" t="s">
        <v>406</v>
      </c>
      <c r="G94" s="20" t="str">
        <f>CONCATENATE("ЛОІІПО, ",'Люди    (2017-2018)-1   (KYRS 1'!H97)</f>
        <v>ЛОІІПО, свідоцтвої № 000740 від 26.06. 2016</v>
      </c>
    </row>
    <row r="95" spans="1:7" ht="12.75">
      <c r="A95" s="22" t="s">
        <v>158</v>
      </c>
      <c r="B95" s="22" t="s">
        <v>49</v>
      </c>
      <c r="C95" s="22" t="s">
        <v>374</v>
      </c>
      <c r="D95" s="15" t="s">
        <v>201</v>
      </c>
      <c r="E95" s="15" t="str">
        <f>CONCATENATE('Люди    (2017-2018)-1   (KYRS 1'!D54,",  ",'Люди    (2017-2018)-1   (KYRS 1'!F54,", ",'Люди    (2017-2018)-1   (KYRS 1'!E54)</f>
        <v>Вища категорія,  Учитель-методист, 04.04.2017</v>
      </c>
      <c r="F95" s="23" t="s">
        <v>420</v>
      </c>
      <c r="G95" s="20" t="str">
        <f>CONCATENATE("ЛОІІПО, ",'Люди    (2017-2018)-1   (KYRS 1'!H54)</f>
        <v>ЛОІІПО, Свідоцтво ААБ № 001536  30.06. 2016</v>
      </c>
    </row>
    <row r="96" spans="1:7" ht="12.75">
      <c r="A96" s="22" t="s">
        <v>158</v>
      </c>
      <c r="B96" s="22" t="s">
        <v>56</v>
      </c>
      <c r="C96" s="22" t="s">
        <v>374</v>
      </c>
      <c r="D96" s="15" t="s">
        <v>319</v>
      </c>
      <c r="E96" s="15" t="str">
        <f>CONCATENATE('Люди    (2017-2018)-1   (KYRS 1'!D61,",  ",'Люди    (2017-2018)-1   (KYRS 1'!F61,", ",'Люди    (2017-2018)-1   (KYRS 1'!E61)</f>
        <v>2 категорія,  ---, 30.03.2012</v>
      </c>
      <c r="F96" s="23" t="s">
        <v>421</v>
      </c>
      <c r="G96" s="20"/>
    </row>
    <row r="97" spans="1:7" ht="12.75">
      <c r="A97" s="22" t="s">
        <v>158</v>
      </c>
      <c r="B97" s="22" t="s">
        <v>76</v>
      </c>
      <c r="C97" s="22" t="s">
        <v>374</v>
      </c>
      <c r="D97" s="15" t="s">
        <v>232</v>
      </c>
      <c r="E97" s="15" t="str">
        <f>CONCATENATE('Люди    (2017-2018)-1   (KYRS 1'!D82,",  ",'Люди    (2017-2018)-1   (KYRS 1'!F82,", ",'Люди    (2017-2018)-1   (KYRS 1'!E82)</f>
        <v>Вища категорія,  ---, 03.04.2014</v>
      </c>
      <c r="F97" s="23" t="s">
        <v>403</v>
      </c>
      <c r="G97" s="20" t="str">
        <f>CONCATENATE("ЛОІІПО, ",'Люди    (2017-2018)-1   (KYRS 1'!H82)</f>
        <v>ЛОІІПО, свідоцтво від 19.08.2013,  № 14142,видане ЛОІППО </v>
      </c>
    </row>
    <row r="98" spans="1:7" ht="12.75">
      <c r="A98" s="22" t="s">
        <v>379</v>
      </c>
      <c r="B98" s="22" t="s">
        <v>36</v>
      </c>
      <c r="C98" s="22" t="s">
        <v>374</v>
      </c>
      <c r="D98" s="15" t="s">
        <v>196</v>
      </c>
      <c r="E98" s="15" t="str">
        <f>CONCATENATE('Люди    (2017-2018)-1   (KYRS 1'!D40,",  ",'Люди    (2017-2018)-1   (KYRS 1'!F40,", ",'Люди    (2017-2018)-1   (KYRS 1'!E40)</f>
        <v>Вища категорія,  ---, 04.04.2017</v>
      </c>
      <c r="F98" s="23" t="s">
        <v>418</v>
      </c>
      <c r="G98" s="20" t="str">
        <f>CONCATENATE("ЛОІІПО, ",'Люди    (2017-2018)-1   (KYRS 1'!H40)</f>
        <v>ЛОІІПО, Свідоцтво ААБ № 000745 24.06.2016</v>
      </c>
    </row>
    <row r="99" spans="1:7" ht="12.75">
      <c r="A99" s="22" t="s">
        <v>148</v>
      </c>
      <c r="B99" s="22" t="s">
        <v>12</v>
      </c>
      <c r="C99" s="22" t="s">
        <v>374</v>
      </c>
      <c r="D99" s="15" t="s">
        <v>188</v>
      </c>
      <c r="E99" s="15" t="str">
        <f>CONCATENATE('Люди    (2017-2018)-1   (KYRS 1'!D15,",  ",'Люди    (2017-2018)-1   (KYRS 1'!F15,", ",'Люди    (2017-2018)-1   (KYRS 1'!E15)</f>
        <v>Вища категорія,  Старший учитель, 04.04.2017</v>
      </c>
      <c r="F99" s="23" t="s">
        <v>412</v>
      </c>
      <c r="G99" s="20" t="str">
        <f>CONCATENATE("ЛОІІПО, ",'Люди    (2017-2018)-1   (KYRS 1'!H15)</f>
        <v>ЛОІІПО, свідоцтво № 003091 від 25.11.2016</v>
      </c>
    </row>
    <row r="100" spans="1:7" ht="25.5">
      <c r="A100" s="22"/>
      <c r="B100" s="22" t="s">
        <v>68</v>
      </c>
      <c r="C100" s="22" t="s">
        <v>102</v>
      </c>
      <c r="D100" s="16" t="s">
        <v>285</v>
      </c>
      <c r="E100" s="15" t="str">
        <f>CONCATENATE('Люди    (2017-2018)-1   (KYRS 1'!D74,",  ",'Люди    (2017-2018)-1   (KYRS 1'!F74,", ",'Люди    (2017-2018)-1   (KYRS 1'!E74)</f>
        <v>Вища категорія,  Старший учитель, 04.04.2017</v>
      </c>
      <c r="F100" s="23" t="s">
        <v>347</v>
      </c>
      <c r="G100" s="20" t="str">
        <f>CONCATENATE("ЛОІІПО, ",'Люди    (2017-2018)-1   (KYRS 1'!H74)</f>
        <v>ЛОІІПО, свідоцтво № 001505 від 30.06.2016</v>
      </c>
    </row>
    <row r="101" spans="1:7" ht="25.5">
      <c r="A101" s="24" t="s">
        <v>389</v>
      </c>
      <c r="B101" s="22"/>
      <c r="C101" s="22"/>
      <c r="E101" s="15"/>
      <c r="F101" s="22"/>
      <c r="G101" s="20"/>
    </row>
    <row r="102" spans="1:7" ht="12.75">
      <c r="A102" s="22" t="s">
        <v>159</v>
      </c>
      <c r="B102" s="22" t="s">
        <v>58</v>
      </c>
      <c r="C102" s="22" t="s">
        <v>374</v>
      </c>
      <c r="D102" s="15" t="s">
        <v>320</v>
      </c>
      <c r="E102" s="15" t="str">
        <f>CONCATENATE('Люди    (2017-2018)-1   (KYRS 1'!D63,",  ",'Люди    (2017-2018)-1   (KYRS 1'!F63,", ",'Люди    (2017-2018)-1   (KYRS 1'!E63)</f>
        <v>Вища категорія,  Учитель-методист, 08.04.2015</v>
      </c>
      <c r="F102" s="23" t="s">
        <v>359</v>
      </c>
      <c r="G102" s="20" t="str">
        <f>CONCATENATE("ЛОІІПО, ",'Люди    (2017-2018)-1   (KYRS 1'!H63)</f>
        <v>ЛОІІПО, свідоцтво №20564 від 14.03.2014</v>
      </c>
    </row>
    <row r="103" spans="1:7" ht="12.75">
      <c r="A103" s="22" t="s">
        <v>159</v>
      </c>
      <c r="B103" s="22" t="s">
        <v>91</v>
      </c>
      <c r="C103" s="22" t="s">
        <v>374</v>
      </c>
      <c r="D103" s="15" t="s">
        <v>327</v>
      </c>
      <c r="E103" s="15" t="str">
        <f>CONCATENATE('Люди    (2017-2018)-1   (KYRS 1'!D99,",  ",'Люди    (2017-2018)-1   (KYRS 1'!F99,", ",'Люди    (2017-2018)-1   (KYRS 1'!E99)</f>
        <v>Вища категорія,  Старший учитель, 30.03.2012</v>
      </c>
      <c r="F103" s="23" t="s">
        <v>414</v>
      </c>
      <c r="G103" s="20" t="str">
        <f>CONCATENATE("ЛОІІПО, ",'Люди    (2017-2018)-1   (KYRS 1'!H99)</f>
        <v>ЛОІІПО, свідоцтво від  15.03.2012, № 131412, видане ЛОІППО</v>
      </c>
    </row>
    <row r="104" spans="1:7" ht="25.5">
      <c r="A104" s="22" t="s">
        <v>148</v>
      </c>
      <c r="B104" s="22" t="s">
        <v>46</v>
      </c>
      <c r="C104" s="22" t="s">
        <v>101</v>
      </c>
      <c r="D104" s="15" t="s">
        <v>333</v>
      </c>
      <c r="E104" s="15" t="str">
        <f>CONCATENATE('Люди    (2017-2018)-1   (KYRS 1'!D51,",  ",'Люди    (2017-2018)-1   (KYRS 1'!F51,", ",'Люди    (2017-2018)-1   (KYRS 1'!E51)</f>
        <v>Спеціаліст,  ---, 30.03.2015</v>
      </c>
      <c r="F104" s="23" t="s">
        <v>336</v>
      </c>
      <c r="G104" s="20" t="str">
        <f>CONCATENATE("ЛОІІПО, ",'Люди    (2017-2018)-1   (KYRS 1'!H51)</f>
        <v>ЛОІІПО, свідоцтво   № 23403 від 22.09.2014</v>
      </c>
    </row>
  </sheetData>
  <sheetProtection/>
  <autoFilter ref="A3:H104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PageLayoutView="0" workbookViewId="0" topLeftCell="E78">
      <selection activeCell="I78" sqref="I1:I16384"/>
    </sheetView>
  </sheetViews>
  <sheetFormatPr defaultColWidth="9.140625" defaultRowHeight="12.75"/>
  <cols>
    <col min="1" max="1" width="4.57421875" style="8" customWidth="1"/>
    <col min="4" max="4" width="15.7109375" style="8" customWidth="1"/>
    <col min="5" max="5" width="10.00390625" style="8" customWidth="1"/>
    <col min="6" max="6" width="15.7109375" style="8" customWidth="1"/>
    <col min="8" max="8" width="54.8515625" style="8" bestFit="1" customWidth="1"/>
    <col min="10" max="10" width="10.00390625" style="8" customWidth="1"/>
    <col min="12" max="16384" width="9.140625" style="8" customWidth="1"/>
  </cols>
  <sheetData>
    <row r="1" spans="1:11" ht="12.75" customHeight="1">
      <c r="A1" s="12" t="s">
        <v>0</v>
      </c>
      <c r="B1" s="8"/>
      <c r="C1" s="8"/>
      <c r="D1" s="12" t="s">
        <v>103</v>
      </c>
      <c r="E1" s="13"/>
      <c r="F1" s="13"/>
      <c r="G1" s="8"/>
      <c r="H1" s="14"/>
      <c r="I1" s="8"/>
      <c r="J1" s="14"/>
      <c r="K1" s="8"/>
    </row>
    <row r="2" spans="1:11" ht="31.5">
      <c r="A2" s="9"/>
      <c r="B2" s="8"/>
      <c r="C2" s="8"/>
      <c r="D2" s="9" t="s">
        <v>104</v>
      </c>
      <c r="E2" s="9" t="s">
        <v>109</v>
      </c>
      <c r="F2" s="9" t="s">
        <v>131</v>
      </c>
      <c r="G2" s="8"/>
      <c r="H2" s="9" t="s">
        <v>135</v>
      </c>
      <c r="I2" s="8"/>
      <c r="J2" s="9" t="s">
        <v>136</v>
      </c>
      <c r="K2" s="8"/>
    </row>
    <row r="3" spans="1:11" ht="12.75">
      <c r="A3" s="9"/>
      <c r="B3" s="8"/>
      <c r="C3" s="8"/>
      <c r="D3" s="9"/>
      <c r="E3" s="9"/>
      <c r="F3" s="9"/>
      <c r="G3" s="8"/>
      <c r="H3" s="9"/>
      <c r="I3" s="8"/>
      <c r="J3" s="9"/>
      <c r="K3" s="8"/>
    </row>
    <row r="4" spans="1:11" ht="12.75" customHeight="1">
      <c r="A4" s="10">
        <v>1</v>
      </c>
      <c r="B4" s="8"/>
      <c r="C4" s="8"/>
      <c r="D4" s="10" t="s">
        <v>105</v>
      </c>
      <c r="E4" s="10" t="s">
        <v>110</v>
      </c>
      <c r="F4" s="10" t="s">
        <v>132</v>
      </c>
      <c r="G4" s="8"/>
      <c r="H4" s="1" t="s">
        <v>225</v>
      </c>
      <c r="I4" s="8"/>
      <c r="J4" s="10" t="s">
        <v>137</v>
      </c>
      <c r="K4" s="8"/>
    </row>
    <row r="5" spans="1:11" ht="15.75" customHeight="1">
      <c r="A5" s="2">
        <v>2</v>
      </c>
      <c r="B5" s="8"/>
      <c r="C5" s="8"/>
      <c r="D5" s="2" t="s">
        <v>106</v>
      </c>
      <c r="E5" s="2"/>
      <c r="F5" s="2" t="s">
        <v>133</v>
      </c>
      <c r="G5" s="8"/>
      <c r="H5" s="2"/>
      <c r="I5" s="8"/>
      <c r="J5" s="2" t="s">
        <v>137</v>
      </c>
      <c r="K5" s="8"/>
    </row>
    <row r="6" spans="1:11" ht="15.75" customHeight="1">
      <c r="A6" s="10">
        <v>3</v>
      </c>
      <c r="B6" s="8"/>
      <c r="C6" s="8"/>
      <c r="D6" s="10" t="s">
        <v>105</v>
      </c>
      <c r="E6" s="10" t="s">
        <v>111</v>
      </c>
      <c r="F6" s="10" t="s">
        <v>132</v>
      </c>
      <c r="G6" s="8"/>
      <c r="H6" s="1" t="s">
        <v>309</v>
      </c>
      <c r="I6" s="8"/>
      <c r="J6" s="10" t="s">
        <v>137</v>
      </c>
      <c r="K6" s="8"/>
    </row>
    <row r="7" spans="1:11" ht="15.75" customHeight="1">
      <c r="A7" s="10">
        <v>4</v>
      </c>
      <c r="B7" s="8"/>
      <c r="C7" s="8"/>
      <c r="D7" s="2" t="s">
        <v>105</v>
      </c>
      <c r="E7" s="2" t="s">
        <v>110</v>
      </c>
      <c r="F7" s="2" t="s">
        <v>132</v>
      </c>
      <c r="G7" s="8"/>
      <c r="H7" s="1" t="s">
        <v>223</v>
      </c>
      <c r="I7" s="8"/>
      <c r="J7" s="2" t="s">
        <v>137</v>
      </c>
      <c r="K7" s="8"/>
    </row>
    <row r="8" spans="1:11" ht="15.75" customHeight="1">
      <c r="A8" s="2">
        <v>5</v>
      </c>
      <c r="B8" s="8"/>
      <c r="C8" s="8"/>
      <c r="D8" s="10" t="s">
        <v>105</v>
      </c>
      <c r="E8" s="10" t="s">
        <v>111</v>
      </c>
      <c r="F8" s="10" t="s">
        <v>132</v>
      </c>
      <c r="G8" s="8"/>
      <c r="H8" s="3" t="s">
        <v>162</v>
      </c>
      <c r="I8" s="8"/>
      <c r="J8" s="10" t="s">
        <v>137</v>
      </c>
      <c r="K8" s="8"/>
    </row>
    <row r="9" spans="1:11" ht="15.75" customHeight="1">
      <c r="A9" s="10">
        <v>6</v>
      </c>
      <c r="B9" s="8"/>
      <c r="C9" s="8"/>
      <c r="D9" s="2" t="s">
        <v>105</v>
      </c>
      <c r="E9" s="2" t="s">
        <v>111</v>
      </c>
      <c r="F9" s="2" t="s">
        <v>134</v>
      </c>
      <c r="G9" s="8"/>
      <c r="H9" s="3" t="s">
        <v>163</v>
      </c>
      <c r="I9" s="8"/>
      <c r="J9" s="2" t="s">
        <v>137</v>
      </c>
      <c r="K9" s="8"/>
    </row>
    <row r="10" spans="1:11" ht="15.75" customHeight="1">
      <c r="A10" s="10">
        <v>7</v>
      </c>
      <c r="B10" s="8"/>
      <c r="C10" s="8"/>
      <c r="D10" s="10" t="s">
        <v>106</v>
      </c>
      <c r="E10" s="10" t="s">
        <v>112</v>
      </c>
      <c r="F10" s="10" t="s">
        <v>133</v>
      </c>
      <c r="G10" s="8"/>
      <c r="H10" s="3" t="s">
        <v>169</v>
      </c>
      <c r="I10" s="8"/>
      <c r="J10" s="10" t="s">
        <v>138</v>
      </c>
      <c r="K10" s="8"/>
    </row>
    <row r="11" spans="1:11" ht="15.75" customHeight="1">
      <c r="A11" s="2">
        <v>8</v>
      </c>
      <c r="B11" s="8"/>
      <c r="C11" s="8"/>
      <c r="D11" s="2" t="s">
        <v>105</v>
      </c>
      <c r="E11" s="2" t="s">
        <v>113</v>
      </c>
      <c r="F11" s="2" t="s">
        <v>133</v>
      </c>
      <c r="G11" s="8"/>
      <c r="H11" s="1" t="s">
        <v>263</v>
      </c>
      <c r="I11" s="8"/>
      <c r="J11" s="2" t="s">
        <v>137</v>
      </c>
      <c r="K11" s="8"/>
    </row>
    <row r="12" spans="1:11" ht="15.75" customHeight="1">
      <c r="A12" s="10">
        <v>9</v>
      </c>
      <c r="B12" s="8"/>
      <c r="C12" s="8"/>
      <c r="D12" s="10" t="s">
        <v>107</v>
      </c>
      <c r="E12" s="10" t="s">
        <v>114</v>
      </c>
      <c r="F12" s="10" t="s">
        <v>133</v>
      </c>
      <c r="G12" s="8"/>
      <c r="H12" s="1" t="s">
        <v>316</v>
      </c>
      <c r="I12" s="8"/>
      <c r="J12" s="10" t="s">
        <v>137</v>
      </c>
      <c r="K12" s="8"/>
    </row>
    <row r="13" spans="1:11" ht="15.75" customHeight="1">
      <c r="A13" s="10">
        <v>10</v>
      </c>
      <c r="B13" s="8"/>
      <c r="C13" s="8"/>
      <c r="D13" s="2" t="s">
        <v>108</v>
      </c>
      <c r="E13" s="2" t="s">
        <v>115</v>
      </c>
      <c r="F13" s="2" t="s">
        <v>133</v>
      </c>
      <c r="G13" s="8"/>
      <c r="H13" s="1" t="s">
        <v>329</v>
      </c>
      <c r="I13" s="8"/>
      <c r="J13" s="2" t="s">
        <v>137</v>
      </c>
      <c r="K13" s="8"/>
    </row>
    <row r="14" spans="1:11" ht="15.75" customHeight="1">
      <c r="A14" s="2">
        <v>11</v>
      </c>
      <c r="B14" s="8"/>
      <c r="C14" s="8"/>
      <c r="D14" s="10" t="s">
        <v>108</v>
      </c>
      <c r="E14" s="10" t="s">
        <v>116</v>
      </c>
      <c r="F14" s="10" t="s">
        <v>133</v>
      </c>
      <c r="G14" s="8"/>
      <c r="H14" s="3" t="s">
        <v>185</v>
      </c>
      <c r="I14" s="8"/>
      <c r="J14" s="10" t="s">
        <v>137</v>
      </c>
      <c r="K14" s="8"/>
    </row>
    <row r="15" spans="1:11" ht="15.75" customHeight="1">
      <c r="A15" s="10">
        <v>12</v>
      </c>
      <c r="B15" s="8"/>
      <c r="C15" s="8"/>
      <c r="D15" s="2" t="s">
        <v>105</v>
      </c>
      <c r="E15" s="2" t="s">
        <v>117</v>
      </c>
      <c r="F15" s="2" t="s">
        <v>132</v>
      </c>
      <c r="G15" s="8"/>
      <c r="H15" s="1" t="s">
        <v>308</v>
      </c>
      <c r="I15" s="8"/>
      <c r="J15" s="2" t="s">
        <v>137</v>
      </c>
      <c r="K15" s="8"/>
    </row>
    <row r="16" spans="1:11" ht="15.75" customHeight="1">
      <c r="A16" s="10">
        <v>13</v>
      </c>
      <c r="B16" s="8"/>
      <c r="C16" s="8"/>
      <c r="D16" s="10" t="s">
        <v>105</v>
      </c>
      <c r="E16" s="10" t="s">
        <v>111</v>
      </c>
      <c r="F16" s="10" t="s">
        <v>134</v>
      </c>
      <c r="G16" s="8"/>
      <c r="H16" s="3" t="s">
        <v>167</v>
      </c>
      <c r="I16" s="8"/>
      <c r="J16" s="10" t="s">
        <v>137</v>
      </c>
      <c r="K16" s="8"/>
    </row>
    <row r="17" spans="1:11" ht="15.75" customHeight="1">
      <c r="A17" s="2">
        <v>14</v>
      </c>
      <c r="B17" s="8"/>
      <c r="C17" s="8"/>
      <c r="D17" s="2" t="s">
        <v>108</v>
      </c>
      <c r="E17" s="2" t="s">
        <v>118</v>
      </c>
      <c r="F17" s="2" t="s">
        <v>133</v>
      </c>
      <c r="G17" s="8"/>
      <c r="H17" s="4" t="s">
        <v>244</v>
      </c>
      <c r="I17" s="8"/>
      <c r="J17" s="2" t="s">
        <v>137</v>
      </c>
      <c r="K17" s="8"/>
    </row>
    <row r="18" spans="1:11" ht="15.75" customHeight="1">
      <c r="A18" s="10">
        <v>15</v>
      </c>
      <c r="B18" s="8"/>
      <c r="C18" s="8"/>
      <c r="D18" s="10" t="s">
        <v>105</v>
      </c>
      <c r="E18" s="10" t="s">
        <v>113</v>
      </c>
      <c r="F18" s="10" t="s">
        <v>133</v>
      </c>
      <c r="G18" s="8"/>
      <c r="H18" s="1" t="s">
        <v>266</v>
      </c>
      <c r="I18" s="8"/>
      <c r="J18" s="10" t="s">
        <v>137</v>
      </c>
      <c r="K18" s="8"/>
    </row>
    <row r="19" spans="1:11" ht="15.75" customHeight="1">
      <c r="A19" s="10">
        <v>16</v>
      </c>
      <c r="B19" s="8"/>
      <c r="C19" s="8"/>
      <c r="D19" s="2" t="s">
        <v>106</v>
      </c>
      <c r="E19" s="2" t="s">
        <v>119</v>
      </c>
      <c r="F19" s="2" t="s">
        <v>133</v>
      </c>
      <c r="G19" s="8"/>
      <c r="H19" s="1" t="s">
        <v>190</v>
      </c>
      <c r="I19" s="8"/>
      <c r="J19" s="2" t="s">
        <v>138</v>
      </c>
      <c r="K19" s="8"/>
    </row>
    <row r="20" spans="1:11" ht="15.75" customHeight="1">
      <c r="A20" s="2">
        <v>17</v>
      </c>
      <c r="B20" s="8"/>
      <c r="C20" s="8"/>
      <c r="D20" s="10" t="s">
        <v>105</v>
      </c>
      <c r="E20" s="10" t="s">
        <v>113</v>
      </c>
      <c r="F20" s="10" t="s">
        <v>132</v>
      </c>
      <c r="G20" s="8"/>
      <c r="H20" s="1" t="s">
        <v>268</v>
      </c>
      <c r="I20" s="8"/>
      <c r="J20" s="10" t="s">
        <v>137</v>
      </c>
      <c r="K20" s="8"/>
    </row>
    <row r="21" spans="1:11" ht="15.75" customHeight="1">
      <c r="A21" s="10">
        <v>18</v>
      </c>
      <c r="B21" s="8"/>
      <c r="C21" s="8"/>
      <c r="D21" s="2" t="s">
        <v>105</v>
      </c>
      <c r="E21" s="2" t="s">
        <v>110</v>
      </c>
      <c r="F21" s="2" t="s">
        <v>134</v>
      </c>
      <c r="G21" s="8"/>
      <c r="H21" s="1" t="s">
        <v>227</v>
      </c>
      <c r="I21" s="8"/>
      <c r="J21" s="2" t="s">
        <v>137</v>
      </c>
      <c r="K21" s="8"/>
    </row>
    <row r="22" spans="1:11" ht="15.75" customHeight="1">
      <c r="A22" s="10">
        <v>19</v>
      </c>
      <c r="B22" s="8"/>
      <c r="C22" s="8"/>
      <c r="D22" s="10" t="s">
        <v>108</v>
      </c>
      <c r="E22" s="10" t="s">
        <v>120</v>
      </c>
      <c r="F22" s="10" t="s">
        <v>133</v>
      </c>
      <c r="G22" s="8"/>
      <c r="H22" s="3" t="s">
        <v>182</v>
      </c>
      <c r="I22" s="8"/>
      <c r="J22" s="10" t="s">
        <v>137</v>
      </c>
      <c r="K22" s="8"/>
    </row>
    <row r="23" spans="1:11" ht="15.75" customHeight="1">
      <c r="A23" s="2">
        <v>20</v>
      </c>
      <c r="B23" s="8"/>
      <c r="C23" s="8"/>
      <c r="D23" s="2" t="s">
        <v>105</v>
      </c>
      <c r="E23" s="2" t="s">
        <v>110</v>
      </c>
      <c r="F23" s="2" t="s">
        <v>132</v>
      </c>
      <c r="G23" s="8"/>
      <c r="H23" s="1" t="s">
        <v>231</v>
      </c>
      <c r="I23" s="8"/>
      <c r="J23" s="2" t="s">
        <v>137</v>
      </c>
      <c r="K23" s="8"/>
    </row>
    <row r="24" spans="1:11" ht="15.75" customHeight="1">
      <c r="A24" s="10">
        <v>21</v>
      </c>
      <c r="B24" s="8"/>
      <c r="C24" s="8"/>
      <c r="D24" s="10" t="s">
        <v>105</v>
      </c>
      <c r="E24" s="10" t="s">
        <v>111</v>
      </c>
      <c r="F24" s="10" t="s">
        <v>132</v>
      </c>
      <c r="G24" s="8"/>
      <c r="H24" s="3" t="s">
        <v>175</v>
      </c>
      <c r="I24" s="8"/>
      <c r="J24" s="10" t="s">
        <v>137</v>
      </c>
      <c r="K24" s="8"/>
    </row>
    <row r="25" spans="1:11" ht="15.75" customHeight="1">
      <c r="A25" s="10">
        <v>22</v>
      </c>
      <c r="B25" s="8"/>
      <c r="C25" s="8"/>
      <c r="D25" s="2" t="s">
        <v>105</v>
      </c>
      <c r="E25" s="2" t="s">
        <v>117</v>
      </c>
      <c r="F25" s="2" t="s">
        <v>132</v>
      </c>
      <c r="G25" s="8"/>
      <c r="H25" s="1" t="s">
        <v>194</v>
      </c>
      <c r="I25" s="8"/>
      <c r="J25" s="2" t="s">
        <v>137</v>
      </c>
      <c r="K25" s="8"/>
    </row>
    <row r="26" spans="1:11" ht="15.75" customHeight="1">
      <c r="A26" s="2">
        <v>23</v>
      </c>
      <c r="B26" s="8"/>
      <c r="C26" s="8"/>
      <c r="D26" s="10" t="s">
        <v>108</v>
      </c>
      <c r="E26" s="10" t="s">
        <v>119</v>
      </c>
      <c r="F26" s="10" t="s">
        <v>133</v>
      </c>
      <c r="G26" s="8"/>
      <c r="H26" s="5" t="s">
        <v>313</v>
      </c>
      <c r="I26" s="8"/>
      <c r="J26" s="10" t="s">
        <v>137</v>
      </c>
      <c r="K26" s="8"/>
    </row>
    <row r="27" spans="1:11" ht="15.75" customHeight="1">
      <c r="A27" s="10">
        <v>24</v>
      </c>
      <c r="B27" s="8"/>
      <c r="C27" s="8"/>
      <c r="D27" s="2" t="s">
        <v>106</v>
      </c>
      <c r="E27" s="2"/>
      <c r="F27" s="2" t="s">
        <v>133</v>
      </c>
      <c r="G27" s="8"/>
      <c r="H27" s="5" t="s">
        <v>332</v>
      </c>
      <c r="I27" s="8"/>
      <c r="J27" s="2" t="s">
        <v>139</v>
      </c>
      <c r="K27" s="8"/>
    </row>
    <row r="28" spans="1:11" ht="15.75" customHeight="1">
      <c r="A28" s="10">
        <v>25</v>
      </c>
      <c r="B28" s="8"/>
      <c r="C28" s="8"/>
      <c r="D28" s="10" t="s">
        <v>108</v>
      </c>
      <c r="E28" s="10" t="s">
        <v>119</v>
      </c>
      <c r="F28" s="10" t="s">
        <v>133</v>
      </c>
      <c r="G28" s="8"/>
      <c r="H28" s="1" t="s">
        <v>192</v>
      </c>
      <c r="I28" s="8"/>
      <c r="J28" s="10" t="s">
        <v>137</v>
      </c>
      <c r="K28" s="8"/>
    </row>
    <row r="29" spans="1:11" ht="15.75" customHeight="1">
      <c r="A29" s="2">
        <v>26</v>
      </c>
      <c r="B29" s="8"/>
      <c r="C29" s="8"/>
      <c r="D29" s="2" t="s">
        <v>108</v>
      </c>
      <c r="E29" s="2" t="s">
        <v>121</v>
      </c>
      <c r="F29" s="2" t="s">
        <v>133</v>
      </c>
      <c r="G29" s="8"/>
      <c r="H29" s="1" t="s">
        <v>270</v>
      </c>
      <c r="I29" s="8"/>
      <c r="J29" s="2" t="s">
        <v>137</v>
      </c>
      <c r="K29" s="8"/>
    </row>
    <row r="30" spans="1:11" ht="15.75" customHeight="1">
      <c r="A30" s="10">
        <v>27</v>
      </c>
      <c r="B30" s="8"/>
      <c r="C30" s="8"/>
      <c r="D30" s="10" t="s">
        <v>105</v>
      </c>
      <c r="E30" s="10" t="s">
        <v>122</v>
      </c>
      <c r="F30" s="10" t="s">
        <v>132</v>
      </c>
      <c r="G30" s="8"/>
      <c r="H30" s="4" t="s">
        <v>246</v>
      </c>
      <c r="I30" s="8"/>
      <c r="J30" s="10" t="s">
        <v>137</v>
      </c>
      <c r="K30" s="8"/>
    </row>
    <row r="31" spans="1:11" ht="15.75" customHeight="1">
      <c r="A31" s="10">
        <v>28</v>
      </c>
      <c r="B31" s="8"/>
      <c r="C31" s="8"/>
      <c r="D31" s="2" t="s">
        <v>106</v>
      </c>
      <c r="E31" s="2"/>
      <c r="F31" s="2" t="s">
        <v>133</v>
      </c>
      <c r="G31" s="8"/>
      <c r="H31" s="2"/>
      <c r="I31" s="8"/>
      <c r="J31" s="2" t="s">
        <v>137</v>
      </c>
      <c r="K31" s="8"/>
    </row>
    <row r="32" spans="1:11" ht="15.75" customHeight="1">
      <c r="A32" s="2">
        <v>29</v>
      </c>
      <c r="B32" s="8"/>
      <c r="C32" s="8"/>
      <c r="D32" s="10" t="s">
        <v>105</v>
      </c>
      <c r="E32" s="10" t="s">
        <v>123</v>
      </c>
      <c r="F32" s="10" t="s">
        <v>132</v>
      </c>
      <c r="G32" s="8"/>
      <c r="H32" s="4" t="s">
        <v>258</v>
      </c>
      <c r="I32" s="8"/>
      <c r="J32" s="10" t="s">
        <v>137</v>
      </c>
      <c r="K32" s="8"/>
    </row>
    <row r="33" spans="1:11" ht="15.75" customHeight="1">
      <c r="A33" s="10">
        <v>30</v>
      </c>
      <c r="B33" s="8"/>
      <c r="C33" s="8"/>
      <c r="D33" s="2" t="s">
        <v>106</v>
      </c>
      <c r="E33" s="2"/>
      <c r="F33" s="2" t="s">
        <v>133</v>
      </c>
      <c r="G33" s="8"/>
      <c r="H33" s="2"/>
      <c r="I33" s="8"/>
      <c r="J33" s="2" t="s">
        <v>139</v>
      </c>
      <c r="K33" s="8"/>
    </row>
    <row r="34" spans="1:11" ht="15.75" customHeight="1">
      <c r="A34" s="10">
        <v>31</v>
      </c>
      <c r="B34" s="8"/>
      <c r="C34" s="8"/>
      <c r="D34" s="10" t="s">
        <v>105</v>
      </c>
      <c r="E34" s="10" t="s">
        <v>122</v>
      </c>
      <c r="F34" s="10" t="s">
        <v>132</v>
      </c>
      <c r="G34" s="8"/>
      <c r="H34" s="4" t="s">
        <v>248</v>
      </c>
      <c r="I34" s="8"/>
      <c r="J34" s="10" t="s">
        <v>137</v>
      </c>
      <c r="K34" s="8"/>
    </row>
    <row r="35" spans="1:11" ht="15.75" customHeight="1">
      <c r="A35" s="2">
        <v>32</v>
      </c>
      <c r="B35" s="8"/>
      <c r="C35" s="8"/>
      <c r="D35" s="2" t="s">
        <v>107</v>
      </c>
      <c r="E35" s="2" t="s">
        <v>112</v>
      </c>
      <c r="F35" s="2" t="s">
        <v>133</v>
      </c>
      <c r="G35" s="8"/>
      <c r="H35" s="3" t="s">
        <v>172</v>
      </c>
      <c r="I35" s="8"/>
      <c r="J35" s="2" t="s">
        <v>137</v>
      </c>
      <c r="K35" s="8"/>
    </row>
    <row r="36" spans="1:11" ht="15.75" customHeight="1">
      <c r="A36" s="10">
        <v>33</v>
      </c>
      <c r="B36" s="8"/>
      <c r="C36" s="8"/>
      <c r="D36" s="10" t="s">
        <v>107</v>
      </c>
      <c r="E36" s="10" t="s">
        <v>118</v>
      </c>
      <c r="F36" s="10" t="s">
        <v>133</v>
      </c>
      <c r="G36" s="8"/>
      <c r="H36" s="4" t="s">
        <v>261</v>
      </c>
      <c r="I36" s="8"/>
      <c r="J36" s="10" t="s">
        <v>137</v>
      </c>
      <c r="K36" s="8"/>
    </row>
    <row r="37" spans="1:11" ht="15.75" customHeight="1">
      <c r="A37" s="10">
        <v>34</v>
      </c>
      <c r="B37" s="8"/>
      <c r="C37" s="8"/>
      <c r="D37" s="2" t="s">
        <v>105</v>
      </c>
      <c r="E37" s="2" t="s">
        <v>123</v>
      </c>
      <c r="F37" s="2" t="s">
        <v>132</v>
      </c>
      <c r="G37" s="8"/>
      <c r="H37" s="1" t="s">
        <v>236</v>
      </c>
      <c r="I37" s="8"/>
      <c r="J37" s="2" t="s">
        <v>137</v>
      </c>
      <c r="K37" s="8"/>
    </row>
    <row r="38" spans="1:11" ht="15.75" customHeight="1">
      <c r="A38" s="2">
        <v>35</v>
      </c>
      <c r="B38" s="8"/>
      <c r="C38" s="8"/>
      <c r="D38" s="10" t="s">
        <v>105</v>
      </c>
      <c r="E38" s="10" t="s">
        <v>110</v>
      </c>
      <c r="F38" s="10" t="s">
        <v>132</v>
      </c>
      <c r="G38" s="8"/>
      <c r="H38" s="1" t="s">
        <v>234</v>
      </c>
      <c r="I38" s="8"/>
      <c r="J38" s="10" t="s">
        <v>137</v>
      </c>
      <c r="K38" s="8"/>
    </row>
    <row r="39" spans="1:11" ht="15.75" customHeight="1">
      <c r="A39" s="10">
        <v>36</v>
      </c>
      <c r="B39" s="8"/>
      <c r="C39" s="8"/>
      <c r="D39" s="2" t="s">
        <v>105</v>
      </c>
      <c r="E39" s="2" t="s">
        <v>117</v>
      </c>
      <c r="F39" s="2" t="s">
        <v>132</v>
      </c>
      <c r="G39" s="8"/>
      <c r="H39" s="2"/>
      <c r="I39" s="8"/>
      <c r="J39" s="2" t="s">
        <v>137</v>
      </c>
      <c r="K39" s="8"/>
    </row>
    <row r="40" spans="1:11" ht="15.75" customHeight="1">
      <c r="A40" s="10">
        <v>37</v>
      </c>
      <c r="B40" s="8"/>
      <c r="C40" s="8"/>
      <c r="D40" s="10" t="s">
        <v>105</v>
      </c>
      <c r="E40" s="10" t="s">
        <v>117</v>
      </c>
      <c r="F40" s="10" t="s">
        <v>133</v>
      </c>
      <c r="G40" s="8"/>
      <c r="H40" s="1" t="s">
        <v>197</v>
      </c>
      <c r="I40" s="8"/>
      <c r="J40" s="10" t="s">
        <v>137</v>
      </c>
      <c r="K40" s="8"/>
    </row>
    <row r="41" spans="1:11" ht="15.75" customHeight="1">
      <c r="A41" s="2">
        <v>38</v>
      </c>
      <c r="B41" s="8"/>
      <c r="C41" s="8"/>
      <c r="D41" s="2" t="s">
        <v>105</v>
      </c>
      <c r="E41" s="2" t="s">
        <v>111</v>
      </c>
      <c r="F41" s="2" t="s">
        <v>132</v>
      </c>
      <c r="G41" s="8"/>
      <c r="H41" s="6" t="s">
        <v>271</v>
      </c>
      <c r="I41" s="8"/>
      <c r="J41" s="2" t="s">
        <v>137</v>
      </c>
      <c r="K41" s="8"/>
    </row>
    <row r="42" spans="1:11" ht="15.75" customHeight="1">
      <c r="A42" s="10">
        <v>39</v>
      </c>
      <c r="B42" s="8"/>
      <c r="C42" s="8"/>
      <c r="D42" s="10" t="s">
        <v>105</v>
      </c>
      <c r="E42" s="10" t="s">
        <v>113</v>
      </c>
      <c r="F42" s="10" t="s">
        <v>132</v>
      </c>
      <c r="G42" s="8"/>
      <c r="H42" s="5" t="s">
        <v>273</v>
      </c>
      <c r="I42" s="8"/>
      <c r="J42" s="10" t="s">
        <v>137</v>
      </c>
      <c r="K42" s="8"/>
    </row>
    <row r="43" spans="1:11" ht="15.75" customHeight="1">
      <c r="A43" s="10">
        <v>40</v>
      </c>
      <c r="B43" s="8"/>
      <c r="C43" s="8"/>
      <c r="D43" s="2" t="s">
        <v>105</v>
      </c>
      <c r="E43" s="2" t="s">
        <v>113</v>
      </c>
      <c r="F43" s="2" t="s">
        <v>132</v>
      </c>
      <c r="G43" s="8"/>
      <c r="H43" s="1" t="s">
        <v>275</v>
      </c>
      <c r="I43" s="8"/>
      <c r="J43" s="2" t="s">
        <v>137</v>
      </c>
      <c r="K43" s="8"/>
    </row>
    <row r="44" spans="1:11" ht="15.75" customHeight="1">
      <c r="A44" s="2">
        <v>41</v>
      </c>
      <c r="B44" s="8"/>
      <c r="C44" s="8"/>
      <c r="D44" s="10" t="s">
        <v>105</v>
      </c>
      <c r="E44" s="10" t="s">
        <v>111</v>
      </c>
      <c r="F44" s="10" t="s">
        <v>133</v>
      </c>
      <c r="G44" s="8"/>
      <c r="H44" s="3" t="s">
        <v>170</v>
      </c>
      <c r="I44" s="8"/>
      <c r="J44" s="10" t="s">
        <v>137</v>
      </c>
      <c r="K44" s="8"/>
    </row>
    <row r="45" spans="1:11" ht="15.75" customHeight="1">
      <c r="A45" s="10">
        <v>42</v>
      </c>
      <c r="B45" s="8"/>
      <c r="C45" s="8"/>
      <c r="D45" s="2" t="s">
        <v>105</v>
      </c>
      <c r="E45" s="2" t="s">
        <v>124</v>
      </c>
      <c r="F45" s="2" t="s">
        <v>132</v>
      </c>
      <c r="G45" s="8"/>
      <c r="H45" s="1" t="s">
        <v>242</v>
      </c>
      <c r="I45" s="8"/>
      <c r="J45" s="2" t="s">
        <v>137</v>
      </c>
      <c r="K45" s="8"/>
    </row>
    <row r="46" spans="1:11" ht="15.75" customHeight="1">
      <c r="A46" s="10">
        <v>43</v>
      </c>
      <c r="B46" s="8"/>
      <c r="C46" s="8"/>
      <c r="D46" s="10" t="s">
        <v>105</v>
      </c>
      <c r="E46" s="10" t="s">
        <v>122</v>
      </c>
      <c r="F46" s="10" t="s">
        <v>133</v>
      </c>
      <c r="G46" s="8"/>
      <c r="H46" s="4" t="s">
        <v>254</v>
      </c>
      <c r="I46" s="8"/>
      <c r="J46" s="10" t="s">
        <v>137</v>
      </c>
      <c r="K46" s="8"/>
    </row>
    <row r="47" spans="1:11" ht="15.75" customHeight="1">
      <c r="A47" s="2">
        <v>44</v>
      </c>
      <c r="B47" s="8"/>
      <c r="C47" s="8"/>
      <c r="D47" s="2" t="s">
        <v>105</v>
      </c>
      <c r="E47" s="2" t="s">
        <v>113</v>
      </c>
      <c r="F47" s="2" t="s">
        <v>134</v>
      </c>
      <c r="G47" s="8"/>
      <c r="H47" s="6" t="s">
        <v>277</v>
      </c>
      <c r="I47" s="8"/>
      <c r="J47" s="2" t="s">
        <v>137</v>
      </c>
      <c r="K47" s="8"/>
    </row>
    <row r="48" spans="1:11" ht="15.75" customHeight="1">
      <c r="A48" s="10">
        <v>45</v>
      </c>
      <c r="B48" s="8"/>
      <c r="C48" s="8"/>
      <c r="D48" s="10" t="s">
        <v>108</v>
      </c>
      <c r="E48" s="10" t="s">
        <v>119</v>
      </c>
      <c r="F48" s="10" t="s">
        <v>133</v>
      </c>
      <c r="G48" s="8"/>
      <c r="H48" s="1" t="s">
        <v>278</v>
      </c>
      <c r="I48" s="8"/>
      <c r="J48" s="10" t="s">
        <v>137</v>
      </c>
      <c r="K48" s="8"/>
    </row>
    <row r="49" spans="1:11" ht="15.75" customHeight="1">
      <c r="A49" s="10">
        <v>46</v>
      </c>
      <c r="B49" s="8"/>
      <c r="C49" s="8"/>
      <c r="D49" s="2" t="s">
        <v>105</v>
      </c>
      <c r="E49" s="2" t="s">
        <v>111</v>
      </c>
      <c r="F49" s="2" t="s">
        <v>134</v>
      </c>
      <c r="G49" s="8"/>
      <c r="H49" s="3" t="s">
        <v>178</v>
      </c>
      <c r="I49" s="8"/>
      <c r="J49" s="2" t="s">
        <v>137</v>
      </c>
      <c r="K49" s="8"/>
    </row>
    <row r="50" spans="1:11" ht="15.75" customHeight="1">
      <c r="A50" s="2">
        <v>47</v>
      </c>
      <c r="B50" s="8"/>
      <c r="C50" s="8"/>
      <c r="D50" s="10" t="s">
        <v>105</v>
      </c>
      <c r="E50" s="10" t="s">
        <v>117</v>
      </c>
      <c r="F50" s="10" t="s">
        <v>132</v>
      </c>
      <c r="G50" s="8"/>
      <c r="H50" s="1" t="s">
        <v>200</v>
      </c>
      <c r="I50" s="8"/>
      <c r="J50" s="10" t="s">
        <v>137</v>
      </c>
      <c r="K50" s="8"/>
    </row>
    <row r="51" spans="1:11" ht="15.75" customHeight="1">
      <c r="A51" s="10">
        <v>48</v>
      </c>
      <c r="B51" s="8"/>
      <c r="C51" s="8"/>
      <c r="D51" s="2" t="s">
        <v>106</v>
      </c>
      <c r="E51" s="2" t="s">
        <v>118</v>
      </c>
      <c r="F51" s="2" t="s">
        <v>133</v>
      </c>
      <c r="G51" s="8"/>
      <c r="H51" s="1" t="s">
        <v>334</v>
      </c>
      <c r="I51" s="8"/>
      <c r="J51" s="2" t="s">
        <v>137</v>
      </c>
      <c r="K51" s="8"/>
    </row>
    <row r="52" spans="1:11" ht="15.75" customHeight="1">
      <c r="A52" s="10">
        <v>49</v>
      </c>
      <c r="B52" s="8"/>
      <c r="C52" s="8"/>
      <c r="D52" s="10" t="s">
        <v>105</v>
      </c>
      <c r="E52" s="10" t="s">
        <v>111</v>
      </c>
      <c r="F52" s="10" t="s">
        <v>134</v>
      </c>
      <c r="G52" s="8"/>
      <c r="H52" s="1" t="s">
        <v>279</v>
      </c>
      <c r="I52" s="8"/>
      <c r="J52" s="10" t="s">
        <v>137</v>
      </c>
      <c r="K52" s="8"/>
    </row>
    <row r="53" spans="1:11" ht="15.75" customHeight="1">
      <c r="A53" s="2">
        <v>50</v>
      </c>
      <c r="B53" s="8"/>
      <c r="C53" s="8"/>
      <c r="D53" s="2" t="s">
        <v>105</v>
      </c>
      <c r="E53" s="2" t="s">
        <v>111</v>
      </c>
      <c r="F53" s="2" t="s">
        <v>132</v>
      </c>
      <c r="G53" s="8"/>
      <c r="H53" s="3" t="s">
        <v>165</v>
      </c>
      <c r="I53" s="8"/>
      <c r="J53" s="2" t="s">
        <v>137</v>
      </c>
      <c r="K53" s="8"/>
    </row>
    <row r="54" spans="1:11" ht="15.75" customHeight="1">
      <c r="A54" s="10">
        <v>51</v>
      </c>
      <c r="B54" s="8"/>
      <c r="C54" s="8"/>
      <c r="D54" s="10" t="s">
        <v>105</v>
      </c>
      <c r="E54" s="10" t="s">
        <v>117</v>
      </c>
      <c r="F54" s="10" t="s">
        <v>134</v>
      </c>
      <c r="G54" s="8"/>
      <c r="H54" s="1" t="s">
        <v>202</v>
      </c>
      <c r="I54" s="8"/>
      <c r="J54" s="10" t="s">
        <v>137</v>
      </c>
      <c r="K54" s="8"/>
    </row>
    <row r="55" spans="1:11" ht="15.75" customHeight="1">
      <c r="A55" s="10">
        <v>52</v>
      </c>
      <c r="B55" s="8"/>
      <c r="C55" s="8"/>
      <c r="D55" s="2" t="s">
        <v>105</v>
      </c>
      <c r="E55" s="2" t="s">
        <v>117</v>
      </c>
      <c r="F55" s="2" t="s">
        <v>133</v>
      </c>
      <c r="G55" s="8"/>
      <c r="H55" s="1" t="s">
        <v>204</v>
      </c>
      <c r="I55" s="8"/>
      <c r="J55" s="2" t="s">
        <v>137</v>
      </c>
      <c r="K55" s="8"/>
    </row>
    <row r="56" spans="1:11" ht="15.75" customHeight="1">
      <c r="A56" s="2">
        <v>53</v>
      </c>
      <c r="B56" s="8"/>
      <c r="C56" s="8"/>
      <c r="D56" s="10" t="s">
        <v>108</v>
      </c>
      <c r="E56" s="10"/>
      <c r="F56" s="10" t="s">
        <v>133</v>
      </c>
      <c r="G56" s="8"/>
      <c r="H56" s="3" t="s">
        <v>187</v>
      </c>
      <c r="I56" s="8"/>
      <c r="J56" s="10" t="s">
        <v>137</v>
      </c>
      <c r="K56" s="8"/>
    </row>
    <row r="57" spans="1:11" ht="15.75" customHeight="1">
      <c r="A57" s="10">
        <v>54</v>
      </c>
      <c r="B57" s="8"/>
      <c r="C57" s="8"/>
      <c r="D57" s="2" t="s">
        <v>108</v>
      </c>
      <c r="E57" s="2" t="s">
        <v>125</v>
      </c>
      <c r="F57" s="2" t="s">
        <v>133</v>
      </c>
      <c r="G57" s="8"/>
      <c r="H57" s="7"/>
      <c r="I57" s="8"/>
      <c r="J57" s="2" t="s">
        <v>137</v>
      </c>
      <c r="K57" s="8"/>
    </row>
    <row r="58" spans="1:11" ht="15.75" customHeight="1">
      <c r="A58" s="10">
        <v>55</v>
      </c>
      <c r="B58" s="8"/>
      <c r="C58" s="8"/>
      <c r="D58" s="10" t="s">
        <v>105</v>
      </c>
      <c r="E58" s="10" t="s">
        <v>126</v>
      </c>
      <c r="F58" s="10" t="s">
        <v>132</v>
      </c>
      <c r="G58" s="8"/>
      <c r="H58" s="1" t="s">
        <v>280</v>
      </c>
      <c r="I58" s="8"/>
      <c r="J58" s="10" t="s">
        <v>137</v>
      </c>
      <c r="K58" s="8"/>
    </row>
    <row r="59" spans="1:11" ht="15.75" customHeight="1">
      <c r="A59" s="2">
        <v>56</v>
      </c>
      <c r="B59" s="8"/>
      <c r="C59" s="8"/>
      <c r="D59" s="2" t="s">
        <v>105</v>
      </c>
      <c r="E59" s="2" t="s">
        <v>117</v>
      </c>
      <c r="F59" s="2" t="s">
        <v>132</v>
      </c>
      <c r="G59" s="8"/>
      <c r="H59" s="6" t="s">
        <v>282</v>
      </c>
      <c r="I59" s="8"/>
      <c r="J59" s="2" t="s">
        <v>137</v>
      </c>
      <c r="K59" s="8"/>
    </row>
    <row r="60" spans="1:11" ht="15.75" customHeight="1">
      <c r="A60" s="10">
        <v>57</v>
      </c>
      <c r="B60" s="8"/>
      <c r="C60" s="8"/>
      <c r="D60" s="10" t="s">
        <v>108</v>
      </c>
      <c r="E60" s="10" t="s">
        <v>118</v>
      </c>
      <c r="F60" s="10" t="s">
        <v>133</v>
      </c>
      <c r="G60" s="8"/>
      <c r="H60" s="4" t="s">
        <v>260</v>
      </c>
      <c r="I60" s="8"/>
      <c r="J60" s="10" t="s">
        <v>137</v>
      </c>
      <c r="K60" s="8"/>
    </row>
    <row r="61" spans="1:11" ht="15.75" customHeight="1">
      <c r="A61" s="10">
        <v>58</v>
      </c>
      <c r="B61" s="8"/>
      <c r="C61" s="8"/>
      <c r="D61" s="2" t="s">
        <v>107</v>
      </c>
      <c r="E61" s="2" t="s">
        <v>114</v>
      </c>
      <c r="F61" s="2" t="s">
        <v>133</v>
      </c>
      <c r="G61" s="8"/>
      <c r="H61" s="2"/>
      <c r="I61" s="8"/>
      <c r="J61" s="2" t="s">
        <v>137</v>
      </c>
      <c r="K61" s="8"/>
    </row>
    <row r="62" spans="1:11" ht="15.75" customHeight="1">
      <c r="A62" s="2">
        <v>59</v>
      </c>
      <c r="B62" s="8"/>
      <c r="C62" s="8"/>
      <c r="D62" s="10" t="s">
        <v>108</v>
      </c>
      <c r="E62" s="10" t="s">
        <v>118</v>
      </c>
      <c r="F62" s="10" t="s">
        <v>133</v>
      </c>
      <c r="G62" s="8"/>
      <c r="H62" s="4" t="s">
        <v>256</v>
      </c>
      <c r="I62" s="8"/>
      <c r="J62" s="10" t="s">
        <v>137</v>
      </c>
      <c r="K62" s="8"/>
    </row>
    <row r="63" spans="1:11" ht="15.75" customHeight="1">
      <c r="A63" s="10">
        <v>60</v>
      </c>
      <c r="B63" s="8"/>
      <c r="C63" s="8"/>
      <c r="D63" s="2" t="s">
        <v>105</v>
      </c>
      <c r="E63" s="2" t="s">
        <v>127</v>
      </c>
      <c r="F63" s="2" t="s">
        <v>134</v>
      </c>
      <c r="G63" s="8"/>
      <c r="H63" s="1" t="s">
        <v>321</v>
      </c>
      <c r="I63" s="8"/>
      <c r="J63" s="2" t="s">
        <v>137</v>
      </c>
      <c r="K63" s="8"/>
    </row>
    <row r="64" spans="1:11" ht="15.75" customHeight="1">
      <c r="A64" s="10">
        <v>61</v>
      </c>
      <c r="B64" s="8"/>
      <c r="C64" s="8"/>
      <c r="D64" s="10" t="s">
        <v>105</v>
      </c>
      <c r="E64" s="10" t="s">
        <v>117</v>
      </c>
      <c r="F64" s="10" t="s">
        <v>132</v>
      </c>
      <c r="G64" s="8"/>
      <c r="H64" s="1" t="s">
        <v>311</v>
      </c>
      <c r="I64" s="8"/>
      <c r="J64" s="10" t="s">
        <v>137</v>
      </c>
      <c r="K64" s="8"/>
    </row>
    <row r="65" spans="1:11" ht="15.75" customHeight="1">
      <c r="A65" s="2">
        <v>62</v>
      </c>
      <c r="B65" s="8"/>
      <c r="C65" s="8"/>
      <c r="D65" s="2" t="s">
        <v>107</v>
      </c>
      <c r="E65" s="2" t="s">
        <v>114</v>
      </c>
      <c r="F65" s="2" t="s">
        <v>133</v>
      </c>
      <c r="G65" s="8"/>
      <c r="I65" s="8"/>
      <c r="J65" s="2" t="s">
        <v>137</v>
      </c>
      <c r="K65" s="8"/>
    </row>
    <row r="66" spans="1:11" ht="15.75" customHeight="1">
      <c r="A66" s="10">
        <v>63</v>
      </c>
      <c r="B66" s="8"/>
      <c r="C66" s="8"/>
      <c r="D66" s="10" t="s">
        <v>105</v>
      </c>
      <c r="E66" s="10" t="s">
        <v>117</v>
      </c>
      <c r="F66" s="10" t="s">
        <v>132</v>
      </c>
      <c r="G66" s="8"/>
      <c r="H66" s="1" t="s">
        <v>207</v>
      </c>
      <c r="I66" s="8"/>
      <c r="J66" s="10" t="s">
        <v>137</v>
      </c>
      <c r="K66" s="8"/>
    </row>
    <row r="67" spans="1:11" ht="15.75" customHeight="1">
      <c r="A67" s="10">
        <v>64</v>
      </c>
      <c r="B67" s="8"/>
      <c r="C67" s="8"/>
      <c r="D67" s="2" t="s">
        <v>105</v>
      </c>
      <c r="E67" s="2" t="s">
        <v>110</v>
      </c>
      <c r="F67" s="2" t="s">
        <v>132</v>
      </c>
      <c r="G67" s="8"/>
      <c r="H67" s="1" t="s">
        <v>213</v>
      </c>
      <c r="I67" s="8"/>
      <c r="J67" s="2" t="s">
        <v>137</v>
      </c>
      <c r="K67" s="8"/>
    </row>
    <row r="68" spans="1:11" ht="15.75" customHeight="1">
      <c r="A68" s="2">
        <v>65</v>
      </c>
      <c r="B68" s="8"/>
      <c r="C68" s="8"/>
      <c r="D68" s="10" t="s">
        <v>105</v>
      </c>
      <c r="E68" s="10" t="s">
        <v>117</v>
      </c>
      <c r="F68" s="10" t="s">
        <v>133</v>
      </c>
      <c r="G68" s="8"/>
      <c r="H68" s="1" t="s">
        <v>209</v>
      </c>
      <c r="I68" s="8"/>
      <c r="J68" s="10" t="s">
        <v>137</v>
      </c>
      <c r="K68" s="8"/>
    </row>
    <row r="69" spans="1:11" ht="15.75" customHeight="1">
      <c r="A69" s="10">
        <v>66</v>
      </c>
      <c r="B69" s="8"/>
      <c r="C69" s="8"/>
      <c r="D69" s="2" t="s">
        <v>106</v>
      </c>
      <c r="E69" s="2"/>
      <c r="F69" s="2" t="s">
        <v>133</v>
      </c>
      <c r="G69" s="8"/>
      <c r="H69" s="2"/>
      <c r="I69" s="8"/>
      <c r="J69" s="2" t="s">
        <v>137</v>
      </c>
      <c r="K69" s="8"/>
    </row>
    <row r="70" spans="1:11" ht="15.75" customHeight="1">
      <c r="A70" s="10">
        <v>67</v>
      </c>
      <c r="B70" s="8"/>
      <c r="C70" s="8"/>
      <c r="D70" s="10" t="s">
        <v>105</v>
      </c>
      <c r="E70" s="10" t="s">
        <v>110</v>
      </c>
      <c r="F70" s="10" t="s">
        <v>134</v>
      </c>
      <c r="G70" s="8"/>
      <c r="H70" s="1" t="s">
        <v>217</v>
      </c>
      <c r="I70" s="8"/>
      <c r="J70" s="10" t="s">
        <v>137</v>
      </c>
      <c r="K70" s="8"/>
    </row>
    <row r="71" spans="1:11" ht="15.75" customHeight="1">
      <c r="A71" s="2">
        <v>68</v>
      </c>
      <c r="B71" s="8"/>
      <c r="C71" s="8"/>
      <c r="D71" s="2" t="s">
        <v>105</v>
      </c>
      <c r="E71" s="2" t="s">
        <v>110</v>
      </c>
      <c r="F71" s="2" t="s">
        <v>132</v>
      </c>
      <c r="G71" s="8"/>
      <c r="H71" s="1" t="s">
        <v>211</v>
      </c>
      <c r="I71" s="8"/>
      <c r="J71" s="2" t="s">
        <v>137</v>
      </c>
      <c r="K71" s="8"/>
    </row>
    <row r="72" spans="1:11" ht="15.75" customHeight="1">
      <c r="A72" s="10">
        <v>69</v>
      </c>
      <c r="B72" s="8"/>
      <c r="C72" s="8"/>
      <c r="D72" s="10" t="s">
        <v>105</v>
      </c>
      <c r="E72" s="10" t="s">
        <v>113</v>
      </c>
      <c r="F72" s="10" t="s">
        <v>133</v>
      </c>
      <c r="G72" s="8"/>
      <c r="H72" s="1" t="s">
        <v>283</v>
      </c>
      <c r="I72" s="8"/>
      <c r="J72" s="10" t="s">
        <v>137</v>
      </c>
      <c r="K72" s="8"/>
    </row>
    <row r="73" spans="1:11" ht="15.75" customHeight="1">
      <c r="A73" s="10">
        <v>70</v>
      </c>
      <c r="B73" s="8"/>
      <c r="C73" s="8"/>
      <c r="D73" s="2" t="s">
        <v>105</v>
      </c>
      <c r="E73" s="2" t="s">
        <v>128</v>
      </c>
      <c r="F73" s="2" t="s">
        <v>133</v>
      </c>
      <c r="G73" s="8"/>
      <c r="H73" s="1" t="s">
        <v>284</v>
      </c>
      <c r="I73" s="8"/>
      <c r="J73" s="2" t="s">
        <v>137</v>
      </c>
      <c r="K73" s="8"/>
    </row>
    <row r="74" spans="1:11" ht="15.75" customHeight="1">
      <c r="A74" s="2">
        <v>71</v>
      </c>
      <c r="B74" s="8"/>
      <c r="C74" s="8"/>
      <c r="D74" s="10" t="s">
        <v>105</v>
      </c>
      <c r="E74" s="10" t="s">
        <v>117</v>
      </c>
      <c r="F74" s="10" t="s">
        <v>132</v>
      </c>
      <c r="G74" s="8"/>
      <c r="H74" s="1" t="s">
        <v>286</v>
      </c>
      <c r="I74" s="8"/>
      <c r="J74" s="10" t="s">
        <v>137</v>
      </c>
      <c r="K74" s="8"/>
    </row>
    <row r="75" spans="1:11" ht="15.75" customHeight="1">
      <c r="A75" s="10">
        <v>72</v>
      </c>
      <c r="B75" s="8"/>
      <c r="C75" s="8"/>
      <c r="D75" s="2" t="s">
        <v>105</v>
      </c>
      <c r="E75" s="2" t="s">
        <v>122</v>
      </c>
      <c r="F75" s="2" t="s">
        <v>133</v>
      </c>
      <c r="G75" s="8"/>
      <c r="H75" s="4" t="s">
        <v>252</v>
      </c>
      <c r="I75" s="8"/>
      <c r="J75" s="2" t="s">
        <v>137</v>
      </c>
      <c r="K75" s="8"/>
    </row>
    <row r="76" spans="1:11" ht="15.75" customHeight="1">
      <c r="A76" s="10">
        <v>73</v>
      </c>
      <c r="B76" s="8"/>
      <c r="C76" s="8"/>
      <c r="D76" s="10" t="s">
        <v>105</v>
      </c>
      <c r="E76" s="10" t="s">
        <v>122</v>
      </c>
      <c r="F76" s="10" t="s">
        <v>133</v>
      </c>
      <c r="G76" s="8"/>
      <c r="H76" s="4" t="s">
        <v>250</v>
      </c>
      <c r="I76" s="8"/>
      <c r="J76" s="10" t="s">
        <v>137</v>
      </c>
      <c r="K76" s="8"/>
    </row>
    <row r="77" spans="1:11" ht="15.75" customHeight="1">
      <c r="A77" s="2">
        <v>74</v>
      </c>
      <c r="B77" s="8"/>
      <c r="C77" s="8"/>
      <c r="D77" s="2" t="s">
        <v>107</v>
      </c>
      <c r="E77" s="2" t="s">
        <v>129</v>
      </c>
      <c r="F77" s="2" t="s">
        <v>133</v>
      </c>
      <c r="G77" s="8"/>
      <c r="H77" s="3" t="s">
        <v>179</v>
      </c>
      <c r="I77" s="8"/>
      <c r="J77" s="2" t="s">
        <v>137</v>
      </c>
      <c r="K77" s="8"/>
    </row>
    <row r="78" spans="1:11" ht="15.75" customHeight="1">
      <c r="A78" s="10">
        <v>75</v>
      </c>
      <c r="B78" s="8"/>
      <c r="C78" s="8"/>
      <c r="D78" s="10" t="s">
        <v>105</v>
      </c>
      <c r="E78" s="10" t="s">
        <v>117</v>
      </c>
      <c r="F78" s="10" t="s">
        <v>132</v>
      </c>
      <c r="G78" s="8"/>
      <c r="H78" s="1" t="s">
        <v>324</v>
      </c>
      <c r="I78" s="8"/>
      <c r="J78" s="10" t="s">
        <v>137</v>
      </c>
      <c r="K78" s="8"/>
    </row>
    <row r="79" spans="1:12" ht="15.75" customHeight="1">
      <c r="A79" s="10">
        <v>76</v>
      </c>
      <c r="B79" s="8"/>
      <c r="C79" s="8"/>
      <c r="D79" s="2" t="s">
        <v>107</v>
      </c>
      <c r="E79" s="2" t="s">
        <v>119</v>
      </c>
      <c r="F79" s="2" t="s">
        <v>133</v>
      </c>
      <c r="G79" s="8"/>
      <c r="H79" s="1" t="s">
        <v>288</v>
      </c>
      <c r="I79" s="8"/>
      <c r="J79" s="2" t="s">
        <v>137</v>
      </c>
      <c r="K79" s="8"/>
      <c r="L79" s="1"/>
    </row>
    <row r="80" spans="1:11" ht="15.75" customHeight="1">
      <c r="A80" s="2">
        <v>77</v>
      </c>
      <c r="B80" s="8"/>
      <c r="C80" s="8"/>
      <c r="D80" s="10" t="s">
        <v>105</v>
      </c>
      <c r="E80" s="10" t="s">
        <v>117</v>
      </c>
      <c r="F80" s="10" t="s">
        <v>134</v>
      </c>
      <c r="G80" s="8"/>
      <c r="H80" s="1" t="s">
        <v>290</v>
      </c>
      <c r="I80" s="8"/>
      <c r="J80" s="10" t="s">
        <v>137</v>
      </c>
      <c r="K80" s="8"/>
    </row>
    <row r="81" spans="1:11" ht="15.75" customHeight="1">
      <c r="A81" s="10">
        <v>78</v>
      </c>
      <c r="B81" s="8"/>
      <c r="C81" s="8"/>
      <c r="D81" s="2" t="s">
        <v>105</v>
      </c>
      <c r="E81" s="2" t="s">
        <v>123</v>
      </c>
      <c r="F81" s="2" t="s">
        <v>134</v>
      </c>
      <c r="G81" s="8"/>
      <c r="H81" s="1" t="s">
        <v>240</v>
      </c>
      <c r="I81" s="8"/>
      <c r="J81" s="2" t="s">
        <v>137</v>
      </c>
      <c r="K81" s="8"/>
    </row>
    <row r="82" spans="1:11" ht="15.75" customHeight="1">
      <c r="A82" s="10">
        <v>79</v>
      </c>
      <c r="B82" s="8"/>
      <c r="C82" s="8"/>
      <c r="D82" s="10" t="s">
        <v>105</v>
      </c>
      <c r="E82" s="10" t="s">
        <v>110</v>
      </c>
      <c r="F82" s="10" t="s">
        <v>133</v>
      </c>
      <c r="G82" s="8"/>
      <c r="H82" s="1" t="s">
        <v>233</v>
      </c>
      <c r="I82" s="8"/>
      <c r="J82" s="10" t="s">
        <v>137</v>
      </c>
      <c r="K82" s="8"/>
    </row>
    <row r="83" spans="1:11" ht="15.75" customHeight="1">
      <c r="A83" s="2">
        <v>80</v>
      </c>
      <c r="B83" s="8"/>
      <c r="C83" s="8"/>
      <c r="D83" s="2" t="s">
        <v>105</v>
      </c>
      <c r="E83" s="2" t="s">
        <v>122</v>
      </c>
      <c r="F83" s="2" t="s">
        <v>133</v>
      </c>
      <c r="G83" s="8"/>
      <c r="H83" s="4" t="s">
        <v>262</v>
      </c>
      <c r="I83" s="8"/>
      <c r="J83" s="2" t="s">
        <v>137</v>
      </c>
      <c r="K83" s="8"/>
    </row>
    <row r="84" spans="1:11" ht="15.75" customHeight="1">
      <c r="A84" s="10">
        <v>81</v>
      </c>
      <c r="B84" s="8"/>
      <c r="C84" s="8"/>
      <c r="D84" s="10" t="s">
        <v>107</v>
      </c>
      <c r="E84" s="10" t="s">
        <v>118</v>
      </c>
      <c r="F84" s="10" t="s">
        <v>133</v>
      </c>
      <c r="G84" s="8"/>
      <c r="H84" s="1" t="s">
        <v>238</v>
      </c>
      <c r="I84" s="8"/>
      <c r="J84" s="10" t="s">
        <v>137</v>
      </c>
      <c r="K84" s="8"/>
    </row>
    <row r="85" spans="1:11" ht="15.75" customHeight="1">
      <c r="A85" s="10">
        <v>82</v>
      </c>
      <c r="B85" s="8"/>
      <c r="C85" s="8"/>
      <c r="D85" s="2" t="s">
        <v>107</v>
      </c>
      <c r="E85" s="2" t="s">
        <v>115</v>
      </c>
      <c r="F85" s="2" t="s">
        <v>133</v>
      </c>
      <c r="G85" s="8"/>
      <c r="H85" s="2"/>
      <c r="I85" s="8"/>
      <c r="J85" s="2" t="s">
        <v>137</v>
      </c>
      <c r="K85" s="8"/>
    </row>
    <row r="86" spans="1:11" ht="15.75" customHeight="1">
      <c r="A86" s="2">
        <v>83</v>
      </c>
      <c r="B86" s="8"/>
      <c r="C86" s="8"/>
      <c r="D86" s="10" t="s">
        <v>106</v>
      </c>
      <c r="E86" s="10" t="s">
        <v>130</v>
      </c>
      <c r="F86" s="10" t="s">
        <v>132</v>
      </c>
      <c r="G86" s="8"/>
      <c r="H86" s="3" t="s">
        <v>215</v>
      </c>
      <c r="I86" s="8"/>
      <c r="J86" s="10" t="s">
        <v>138</v>
      </c>
      <c r="K86" s="8"/>
    </row>
    <row r="87" spans="1:11" ht="15.75" customHeight="1">
      <c r="A87" s="10">
        <v>84</v>
      </c>
      <c r="B87" s="8"/>
      <c r="C87" s="8"/>
      <c r="D87" s="2" t="s">
        <v>105</v>
      </c>
      <c r="E87" s="2" t="s">
        <v>117</v>
      </c>
      <c r="F87" s="2" t="s">
        <v>132</v>
      </c>
      <c r="G87" s="8"/>
      <c r="H87" s="3" t="s">
        <v>292</v>
      </c>
      <c r="I87" s="8"/>
      <c r="J87" s="2" t="s">
        <v>137</v>
      </c>
      <c r="K87" s="8"/>
    </row>
    <row r="88" spans="1:11" ht="15.75" customHeight="1">
      <c r="A88" s="10">
        <v>85</v>
      </c>
      <c r="B88" s="8"/>
      <c r="C88" s="8"/>
      <c r="D88" s="10" t="s">
        <v>105</v>
      </c>
      <c r="E88" s="10" t="s">
        <v>117</v>
      </c>
      <c r="F88" s="10" t="s">
        <v>133</v>
      </c>
      <c r="G88" s="8"/>
      <c r="H88" s="1" t="s">
        <v>294</v>
      </c>
      <c r="I88" s="8"/>
      <c r="J88" s="10" t="s">
        <v>137</v>
      </c>
      <c r="K88" s="8"/>
    </row>
    <row r="89" spans="1:11" ht="15.75" customHeight="1">
      <c r="A89" s="2">
        <v>86</v>
      </c>
      <c r="B89" s="8"/>
      <c r="C89" s="8"/>
      <c r="D89" s="2" t="s">
        <v>105</v>
      </c>
      <c r="E89" s="2" t="s">
        <v>110</v>
      </c>
      <c r="F89" s="2" t="s">
        <v>132</v>
      </c>
      <c r="G89" s="8"/>
      <c r="H89" s="1" t="s">
        <v>229</v>
      </c>
      <c r="I89" s="8"/>
      <c r="J89" s="2" t="s">
        <v>137</v>
      </c>
      <c r="K89" s="8"/>
    </row>
    <row r="90" spans="1:11" ht="15.75" customHeight="1">
      <c r="A90" s="10">
        <v>87</v>
      </c>
      <c r="B90" s="8"/>
      <c r="C90" s="8"/>
      <c r="D90" s="10" t="s">
        <v>105</v>
      </c>
      <c r="E90" s="10" t="s">
        <v>111</v>
      </c>
      <c r="F90" s="10" t="s">
        <v>132</v>
      </c>
      <c r="G90" s="8"/>
      <c r="H90" s="1" t="s">
        <v>312</v>
      </c>
      <c r="I90" s="8"/>
      <c r="J90" s="10" t="s">
        <v>137</v>
      </c>
      <c r="K90" s="8"/>
    </row>
    <row r="91" spans="1:11" ht="15.75" customHeight="1">
      <c r="A91" s="10">
        <v>88</v>
      </c>
      <c r="B91" s="8"/>
      <c r="C91" s="8"/>
      <c r="D91" s="2" t="s">
        <v>105</v>
      </c>
      <c r="E91" s="2" t="s">
        <v>113</v>
      </c>
      <c r="F91" s="2" t="s">
        <v>133</v>
      </c>
      <c r="G91" s="8"/>
      <c r="H91" s="1" t="s">
        <v>296</v>
      </c>
      <c r="I91" s="8"/>
      <c r="J91" s="2" t="s">
        <v>137</v>
      </c>
      <c r="K91" s="8"/>
    </row>
    <row r="92" spans="1:11" ht="15.75" customHeight="1">
      <c r="A92" s="2">
        <v>89</v>
      </c>
      <c r="B92" s="8"/>
      <c r="C92" s="8"/>
      <c r="D92" s="10" t="s">
        <v>106</v>
      </c>
      <c r="E92" s="10" t="s">
        <v>119</v>
      </c>
      <c r="F92" s="10" t="s">
        <v>133</v>
      </c>
      <c r="G92" s="8"/>
      <c r="H92" s="5" t="s">
        <v>298</v>
      </c>
      <c r="I92" s="8"/>
      <c r="J92" s="10" t="s">
        <v>138</v>
      </c>
      <c r="K92" s="8"/>
    </row>
    <row r="93" spans="1:11" ht="15.75" customHeight="1">
      <c r="A93" s="10">
        <v>90</v>
      </c>
      <c r="B93" s="8"/>
      <c r="C93" s="8"/>
      <c r="D93" s="2" t="s">
        <v>105</v>
      </c>
      <c r="E93" s="2" t="s">
        <v>113</v>
      </c>
      <c r="F93" s="2" t="s">
        <v>133</v>
      </c>
      <c r="G93" s="8"/>
      <c r="H93" s="1" t="s">
        <v>300</v>
      </c>
      <c r="I93" s="8"/>
      <c r="J93" s="2" t="s">
        <v>137</v>
      </c>
      <c r="K93" s="8"/>
    </row>
    <row r="94" spans="1:11" ht="15.75" customHeight="1">
      <c r="A94" s="10">
        <v>91</v>
      </c>
      <c r="B94" s="8"/>
      <c r="C94" s="8"/>
      <c r="D94" s="10" t="s">
        <v>105</v>
      </c>
      <c r="E94" s="10" t="s">
        <v>110</v>
      </c>
      <c r="F94" s="10" t="s">
        <v>132</v>
      </c>
      <c r="G94" s="8"/>
      <c r="H94" s="1" t="s">
        <v>219</v>
      </c>
      <c r="I94" s="8"/>
      <c r="J94" s="10" t="s">
        <v>137</v>
      </c>
      <c r="K94" s="8"/>
    </row>
    <row r="95" spans="1:11" ht="15.75" customHeight="1">
      <c r="A95" s="2">
        <v>92</v>
      </c>
      <c r="B95" s="8"/>
      <c r="C95" s="8"/>
      <c r="D95" s="2" t="s">
        <v>105</v>
      </c>
      <c r="E95" s="2" t="s">
        <v>113</v>
      </c>
      <c r="F95" s="2" t="s">
        <v>133</v>
      </c>
      <c r="G95" s="8"/>
      <c r="H95" s="1" t="s">
        <v>301</v>
      </c>
      <c r="I95" s="8"/>
      <c r="J95" s="2" t="s">
        <v>137</v>
      </c>
      <c r="K95" s="8"/>
    </row>
    <row r="96" spans="1:11" ht="15.75" customHeight="1">
      <c r="A96" s="10">
        <v>93</v>
      </c>
      <c r="B96" s="8"/>
      <c r="C96" s="8"/>
      <c r="D96" s="10" t="s">
        <v>105</v>
      </c>
      <c r="E96" s="10" t="s">
        <v>117</v>
      </c>
      <c r="F96" s="10" t="s">
        <v>132</v>
      </c>
      <c r="G96" s="8"/>
      <c r="H96" s="1" t="s">
        <v>303</v>
      </c>
      <c r="I96" s="8"/>
      <c r="J96" s="10" t="s">
        <v>137</v>
      </c>
      <c r="K96" s="8"/>
    </row>
    <row r="97" spans="1:11" ht="15.75" customHeight="1">
      <c r="A97" s="10">
        <v>94</v>
      </c>
      <c r="B97" s="8"/>
      <c r="C97" s="8"/>
      <c r="D97" s="2" t="s">
        <v>105</v>
      </c>
      <c r="E97" s="2" t="s">
        <v>117</v>
      </c>
      <c r="F97" s="2" t="s">
        <v>132</v>
      </c>
      <c r="G97" s="8"/>
      <c r="H97" s="1" t="s">
        <v>305</v>
      </c>
      <c r="I97" s="8"/>
      <c r="J97" s="2" t="s">
        <v>137</v>
      </c>
      <c r="K97" s="8"/>
    </row>
    <row r="98" spans="1:11" ht="15.75" customHeight="1">
      <c r="A98" s="2">
        <v>95</v>
      </c>
      <c r="B98" s="8"/>
      <c r="C98" s="8"/>
      <c r="D98" s="10" t="s">
        <v>105</v>
      </c>
      <c r="E98" s="10" t="s">
        <v>110</v>
      </c>
      <c r="F98" s="10" t="s">
        <v>132</v>
      </c>
      <c r="G98" s="8"/>
      <c r="H98" s="1" t="s">
        <v>221</v>
      </c>
      <c r="I98" s="8"/>
      <c r="J98" s="10" t="s">
        <v>137</v>
      </c>
      <c r="K98" s="8"/>
    </row>
    <row r="99" spans="1:11" ht="15.75" customHeight="1">
      <c r="A99" s="10">
        <v>96</v>
      </c>
      <c r="B99" s="8"/>
      <c r="C99" s="8"/>
      <c r="D99" s="2" t="s">
        <v>105</v>
      </c>
      <c r="E99" s="2" t="s">
        <v>114</v>
      </c>
      <c r="F99" s="2" t="s">
        <v>132</v>
      </c>
      <c r="G99" s="8"/>
      <c r="H99" s="1" t="s">
        <v>328</v>
      </c>
      <c r="I99" s="8"/>
      <c r="J99" s="2" t="s">
        <v>137</v>
      </c>
      <c r="K99" s="8"/>
    </row>
    <row r="100" spans="1:11" ht="15.75" customHeight="1">
      <c r="A100" s="10">
        <v>97</v>
      </c>
      <c r="B100" s="8"/>
      <c r="C100" s="8"/>
      <c r="D100" s="10" t="s">
        <v>105</v>
      </c>
      <c r="E100" s="10" t="s">
        <v>113</v>
      </c>
      <c r="F100" s="10" t="s">
        <v>133</v>
      </c>
      <c r="G100" s="8"/>
      <c r="H100" s="1" t="s">
        <v>307</v>
      </c>
      <c r="I100" s="8"/>
      <c r="J100" s="10" t="s">
        <v>137</v>
      </c>
      <c r="K100" s="8"/>
    </row>
    <row r="101" spans="1:11" ht="15.75" customHeight="1">
      <c r="A101" s="2">
        <v>98</v>
      </c>
      <c r="B101" s="8"/>
      <c r="C101" s="8"/>
      <c r="D101" s="2" t="s">
        <v>107</v>
      </c>
      <c r="E101" s="2" t="s">
        <v>114</v>
      </c>
      <c r="F101" s="2" t="s">
        <v>133</v>
      </c>
      <c r="G101" s="8"/>
      <c r="H101" s="1" t="s">
        <v>326</v>
      </c>
      <c r="I101" s="8"/>
      <c r="J101" s="2" t="s">
        <v>137</v>
      </c>
      <c r="K101" s="8"/>
    </row>
    <row r="102" spans="1:11" ht="15.75" customHeight="1">
      <c r="A102" s="10">
        <v>99</v>
      </c>
      <c r="B102" s="8"/>
      <c r="C102" s="8"/>
      <c r="D102" s="10" t="s">
        <v>105</v>
      </c>
      <c r="E102" s="10" t="s">
        <v>111</v>
      </c>
      <c r="F102" s="10" t="s">
        <v>134</v>
      </c>
      <c r="G102" s="8"/>
      <c r="H102" s="3" t="s">
        <v>166</v>
      </c>
      <c r="I102" s="8"/>
      <c r="J102" s="10" t="s">
        <v>137</v>
      </c>
      <c r="K102" s="8"/>
    </row>
    <row r="103" spans="1:11" ht="15.75">
      <c r="A103" s="11"/>
      <c r="B103" s="8"/>
      <c r="C103" s="8"/>
      <c r="D103" s="11"/>
      <c r="E103" s="11"/>
      <c r="F103" s="11"/>
      <c r="G103" s="8"/>
      <c r="H103" s="7"/>
      <c r="I103" s="8"/>
      <c r="J103" s="11"/>
      <c r="K103" s="8"/>
    </row>
  </sheetData>
  <sheetProtection/>
  <autoFilter ref="A2:IV103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вчитель</cp:lastModifiedBy>
  <dcterms:created xsi:type="dcterms:W3CDTF">2017-11-17T13:50:14Z</dcterms:created>
  <dcterms:modified xsi:type="dcterms:W3CDTF">2019-02-05T09:28:25Z</dcterms:modified>
  <cp:category/>
  <cp:version/>
  <cp:contentType/>
  <cp:contentStatus/>
</cp:coreProperties>
</file>